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00" yWindow="468" windowWidth="11040" windowHeight="6360" tabRatio="770" activeTab="5"/>
  </bookViews>
  <sheets>
    <sheet name="班級課目1" sheetId="7" r:id="rId1"/>
    <sheet name="班級課目2" sheetId="8" r:id="rId2"/>
    <sheet name="班級課目3" sheetId="9" r:id="rId3"/>
    <sheet name="班級課目4" sheetId="10" r:id="rId4"/>
    <sheet name="班級課目5" sheetId="12" r:id="rId5"/>
    <sheet name="班級課目6" sheetId="13" r:id="rId6"/>
  </sheets>
  <calcPr calcId="125725"/>
</workbook>
</file>

<file path=xl/calcChain.xml><?xml version="1.0" encoding="utf-8"?>
<calcChain xmlns="http://schemas.openxmlformats.org/spreadsheetml/2006/main">
  <c r="L69" i="12"/>
  <c r="M69"/>
  <c r="P69"/>
  <c r="U69"/>
  <c r="V69"/>
  <c r="R69"/>
  <c r="T69"/>
  <c r="L68"/>
  <c r="M68"/>
  <c r="P68"/>
  <c r="U68"/>
  <c r="V68"/>
  <c r="R68"/>
  <c r="T68"/>
  <c r="L67"/>
  <c r="M67"/>
  <c r="P67"/>
  <c r="U67"/>
  <c r="V67"/>
  <c r="R67"/>
  <c r="T67"/>
  <c r="L66"/>
  <c r="M66"/>
  <c r="P66"/>
  <c r="U66"/>
  <c r="V66"/>
  <c r="R66"/>
  <c r="T66"/>
  <c r="L65"/>
  <c r="M65"/>
  <c r="P65"/>
  <c r="R65"/>
  <c r="U65"/>
  <c r="V65"/>
  <c r="T65"/>
  <c r="L64"/>
  <c r="M64"/>
  <c r="P64"/>
  <c r="U64"/>
  <c r="V64"/>
  <c r="R64"/>
  <c r="T64"/>
  <c r="L63"/>
  <c r="M63"/>
  <c r="P63"/>
  <c r="R63"/>
  <c r="T63"/>
  <c r="L62"/>
  <c r="M62"/>
  <c r="P62"/>
  <c r="U62"/>
  <c r="V62"/>
  <c r="R62"/>
  <c r="T62"/>
  <c r="L61"/>
  <c r="M61"/>
  <c r="P61"/>
  <c r="U61"/>
  <c r="V61"/>
  <c r="R61"/>
  <c r="T61"/>
  <c r="L60"/>
  <c r="M60"/>
  <c r="P60"/>
  <c r="U60"/>
  <c r="V60"/>
  <c r="R60"/>
  <c r="T60"/>
  <c r="L59"/>
  <c r="M59"/>
  <c r="P59"/>
  <c r="U59"/>
  <c r="V59"/>
  <c r="R59"/>
  <c r="T59"/>
  <c r="L58"/>
  <c r="M58"/>
  <c r="P58"/>
  <c r="R58"/>
  <c r="T58"/>
  <c r="L57"/>
  <c r="M57"/>
  <c r="P57"/>
  <c r="U57"/>
  <c r="V57"/>
  <c r="R57"/>
  <c r="T57"/>
  <c r="L56"/>
  <c r="M56"/>
  <c r="P56"/>
  <c r="R56"/>
  <c r="T56"/>
  <c r="U56"/>
  <c r="V56"/>
  <c r="L55"/>
  <c r="M55"/>
  <c r="P55"/>
  <c r="U55"/>
  <c r="V55"/>
  <c r="R55"/>
  <c r="T55"/>
  <c r="L54"/>
  <c r="M54"/>
  <c r="P54"/>
  <c r="U54"/>
  <c r="V54"/>
  <c r="R54"/>
  <c r="T54"/>
  <c r="L53"/>
  <c r="M53"/>
  <c r="P53"/>
  <c r="R53"/>
  <c r="U53"/>
  <c r="V53"/>
  <c r="T53"/>
  <c r="L52"/>
  <c r="M52"/>
  <c r="P52"/>
  <c r="U52"/>
  <c r="V52"/>
  <c r="R52"/>
  <c r="T52"/>
  <c r="L51"/>
  <c r="M51"/>
  <c r="P51"/>
  <c r="U51"/>
  <c r="V51"/>
  <c r="R51"/>
  <c r="T51"/>
  <c r="L50"/>
  <c r="M50"/>
  <c r="P50"/>
  <c r="R50"/>
  <c r="T50"/>
  <c r="L49"/>
  <c r="M49"/>
  <c r="U49"/>
  <c r="V49"/>
  <c r="P49"/>
  <c r="R49"/>
  <c r="T49"/>
  <c r="L48"/>
  <c r="M48"/>
  <c r="P48"/>
  <c r="U48"/>
  <c r="V48"/>
  <c r="R48"/>
  <c r="T48"/>
  <c r="L47"/>
  <c r="M47"/>
  <c r="P47"/>
  <c r="U47"/>
  <c r="V47"/>
  <c r="R47"/>
  <c r="T47"/>
  <c r="L46"/>
  <c r="M46"/>
  <c r="P46"/>
  <c r="U46"/>
  <c r="V46"/>
  <c r="R46"/>
  <c r="T46"/>
  <c r="L45"/>
  <c r="M45"/>
  <c r="P45"/>
  <c r="U45"/>
  <c r="V45"/>
  <c r="R45"/>
  <c r="T45"/>
  <c r="L44"/>
  <c r="M44"/>
  <c r="P44"/>
  <c r="U44"/>
  <c r="V44"/>
  <c r="R44"/>
  <c r="T44"/>
  <c r="L43"/>
  <c r="M43"/>
  <c r="P43"/>
  <c r="U43"/>
  <c r="V43"/>
  <c r="R43"/>
  <c r="T43"/>
  <c r="L42"/>
  <c r="M42"/>
  <c r="P42"/>
  <c r="R42"/>
  <c r="T42"/>
  <c r="L41"/>
  <c r="M41"/>
  <c r="P41"/>
  <c r="U41"/>
  <c r="V41"/>
  <c r="R41"/>
  <c r="T41"/>
  <c r="L40"/>
  <c r="M40"/>
  <c r="P40"/>
  <c r="R40"/>
  <c r="T40"/>
  <c r="U40"/>
  <c r="V40"/>
  <c r="L39"/>
  <c r="M39"/>
  <c r="P39"/>
  <c r="U39"/>
  <c r="V39"/>
  <c r="R39"/>
  <c r="T39"/>
  <c r="L38"/>
  <c r="M38"/>
  <c r="P38"/>
  <c r="U38"/>
  <c r="V38"/>
  <c r="R38"/>
  <c r="T38"/>
  <c r="L37"/>
  <c r="M37"/>
  <c r="P37"/>
  <c r="U37"/>
  <c r="V37"/>
  <c r="R37"/>
  <c r="T37"/>
  <c r="L36"/>
  <c r="M36"/>
  <c r="P36"/>
  <c r="R36"/>
  <c r="U36"/>
  <c r="V36"/>
  <c r="T36"/>
  <c r="L35"/>
  <c r="M35"/>
  <c r="P35"/>
  <c r="U35"/>
  <c r="V35"/>
  <c r="R35"/>
  <c r="T35"/>
  <c r="L34"/>
  <c r="M34"/>
  <c r="P34"/>
  <c r="R34"/>
  <c r="T34"/>
  <c r="L33"/>
  <c r="M33"/>
  <c r="P33"/>
  <c r="U33"/>
  <c r="V33"/>
  <c r="R33"/>
  <c r="T33"/>
  <c r="L32"/>
  <c r="M32"/>
  <c r="P32"/>
  <c r="U32"/>
  <c r="V32"/>
  <c r="R32"/>
  <c r="T32"/>
  <c r="L31"/>
  <c r="M31"/>
  <c r="P31"/>
  <c r="U31"/>
  <c r="V31"/>
  <c r="R31"/>
  <c r="T31"/>
  <c r="L30"/>
  <c r="M30"/>
  <c r="P30"/>
  <c r="U30"/>
  <c r="V30"/>
  <c r="R30"/>
  <c r="T30"/>
  <c r="L29"/>
  <c r="M29"/>
  <c r="P29"/>
  <c r="U29"/>
  <c r="V29"/>
  <c r="R29"/>
  <c r="T29"/>
  <c r="L28"/>
  <c r="M28"/>
  <c r="P28"/>
  <c r="U28"/>
  <c r="V28"/>
  <c r="R28"/>
  <c r="T28"/>
  <c r="L27"/>
  <c r="M27"/>
  <c r="P27"/>
  <c r="U27"/>
  <c r="V27"/>
  <c r="R27"/>
  <c r="T27"/>
  <c r="L26"/>
  <c r="M26"/>
  <c r="P26"/>
  <c r="R26"/>
  <c r="T26"/>
  <c r="L25"/>
  <c r="M25"/>
  <c r="P25"/>
  <c r="U25"/>
  <c r="V25"/>
  <c r="R25"/>
  <c r="T25"/>
  <c r="L24"/>
  <c r="M24"/>
  <c r="P24"/>
  <c r="U24"/>
  <c r="V24"/>
  <c r="R24"/>
  <c r="T24"/>
  <c r="L23"/>
  <c r="M23"/>
  <c r="P23"/>
  <c r="U23"/>
  <c r="V23"/>
  <c r="R23"/>
  <c r="T23"/>
  <c r="L22"/>
  <c r="M22"/>
  <c r="P22"/>
  <c r="U22"/>
  <c r="V22"/>
  <c r="R22"/>
  <c r="T22"/>
  <c r="L21"/>
  <c r="M21"/>
  <c r="P21"/>
  <c r="U21"/>
  <c r="V21"/>
  <c r="R21"/>
  <c r="T21"/>
  <c r="L20"/>
  <c r="M20"/>
  <c r="P20"/>
  <c r="R20"/>
  <c r="U20"/>
  <c r="V20"/>
  <c r="T20"/>
  <c r="L19"/>
  <c r="M19"/>
  <c r="P19"/>
  <c r="U19"/>
  <c r="V19"/>
  <c r="R19"/>
  <c r="T19"/>
  <c r="L18"/>
  <c r="M18"/>
  <c r="P18"/>
  <c r="R18"/>
  <c r="T18"/>
  <c r="L17"/>
  <c r="M17"/>
  <c r="P17"/>
  <c r="U17"/>
  <c r="V17"/>
  <c r="R17"/>
  <c r="T17"/>
  <c r="L16"/>
  <c r="M16"/>
  <c r="P16"/>
  <c r="U16"/>
  <c r="V16"/>
  <c r="R16"/>
  <c r="T16"/>
  <c r="L15"/>
  <c r="M15"/>
  <c r="P15"/>
  <c r="U15"/>
  <c r="V15"/>
  <c r="R15"/>
  <c r="T15"/>
  <c r="L14"/>
  <c r="M14"/>
  <c r="P14"/>
  <c r="U14"/>
  <c r="V14"/>
  <c r="R14"/>
  <c r="T14"/>
  <c r="L13"/>
  <c r="M13"/>
  <c r="P13"/>
  <c r="U13"/>
  <c r="V13"/>
  <c r="R13"/>
  <c r="T13"/>
  <c r="L12"/>
  <c r="M12"/>
  <c r="P12"/>
  <c r="U12"/>
  <c r="V12"/>
  <c r="R12"/>
  <c r="T12"/>
  <c r="L11"/>
  <c r="M11"/>
  <c r="P11"/>
  <c r="U11"/>
  <c r="V11"/>
  <c r="R11"/>
  <c r="T11"/>
  <c r="L10"/>
  <c r="M10"/>
  <c r="U10"/>
  <c r="V10"/>
  <c r="P10"/>
  <c r="R10"/>
  <c r="T10"/>
  <c r="T3"/>
  <c r="P3"/>
  <c r="M3"/>
  <c r="L69" i="13"/>
  <c r="M69"/>
  <c r="P69"/>
  <c r="R69"/>
  <c r="T69"/>
  <c r="L68"/>
  <c r="M68"/>
  <c r="P68"/>
  <c r="U68"/>
  <c r="V68"/>
  <c r="R68"/>
  <c r="T68"/>
  <c r="L67"/>
  <c r="M67"/>
  <c r="P67"/>
  <c r="U67"/>
  <c r="V67"/>
  <c r="R67"/>
  <c r="T67"/>
  <c r="L66"/>
  <c r="M66"/>
  <c r="P66"/>
  <c r="R66"/>
  <c r="T66"/>
  <c r="L65"/>
  <c r="M65"/>
  <c r="P65"/>
  <c r="R65"/>
  <c r="T65"/>
  <c r="L64"/>
  <c r="M64"/>
  <c r="P64"/>
  <c r="U64"/>
  <c r="V64"/>
  <c r="R64"/>
  <c r="T64"/>
  <c r="L63"/>
  <c r="M63"/>
  <c r="P63"/>
  <c r="U63"/>
  <c r="V63"/>
  <c r="R63"/>
  <c r="T63"/>
  <c r="L62"/>
  <c r="M62"/>
  <c r="P62"/>
  <c r="U62"/>
  <c r="V62"/>
  <c r="R62"/>
  <c r="T62"/>
  <c r="L61"/>
  <c r="M61"/>
  <c r="P61"/>
  <c r="R61"/>
  <c r="T61"/>
  <c r="L60"/>
  <c r="M60"/>
  <c r="P60"/>
  <c r="U60"/>
  <c r="V60"/>
  <c r="R60"/>
  <c r="T60"/>
  <c r="L59"/>
  <c r="M59"/>
  <c r="P59"/>
  <c r="R59"/>
  <c r="U59"/>
  <c r="V59"/>
  <c r="T59"/>
  <c r="L58"/>
  <c r="M58"/>
  <c r="P58"/>
  <c r="R58"/>
  <c r="T58"/>
  <c r="L57"/>
  <c r="M57"/>
  <c r="P57"/>
  <c r="U57"/>
  <c r="V57"/>
  <c r="R57"/>
  <c r="T57"/>
  <c r="L56"/>
  <c r="M56"/>
  <c r="P56"/>
  <c r="U56"/>
  <c r="V56"/>
  <c r="R56"/>
  <c r="T56"/>
  <c r="L55"/>
  <c r="M55"/>
  <c r="P55"/>
  <c r="U55"/>
  <c r="V55"/>
  <c r="R55"/>
  <c r="T55"/>
  <c r="L54"/>
  <c r="M54"/>
  <c r="P54"/>
  <c r="U54"/>
  <c r="V54"/>
  <c r="R54"/>
  <c r="T54"/>
  <c r="L53"/>
  <c r="M53"/>
  <c r="P53"/>
  <c r="R53"/>
  <c r="T53"/>
  <c r="L52"/>
  <c r="M52"/>
  <c r="P52"/>
  <c r="U52"/>
  <c r="V52"/>
  <c r="R52"/>
  <c r="T52"/>
  <c r="L51"/>
  <c r="M51"/>
  <c r="P51"/>
  <c r="U51"/>
  <c r="V51"/>
  <c r="R51"/>
  <c r="T51"/>
  <c r="L50"/>
  <c r="M50"/>
  <c r="P50"/>
  <c r="R50"/>
  <c r="T50"/>
  <c r="L49"/>
  <c r="M49"/>
  <c r="P49"/>
  <c r="R49"/>
  <c r="T49"/>
  <c r="L48"/>
  <c r="M48"/>
  <c r="P48"/>
  <c r="U48"/>
  <c r="V48"/>
  <c r="R48"/>
  <c r="T48"/>
  <c r="L47"/>
  <c r="M47"/>
  <c r="P47"/>
  <c r="R47"/>
  <c r="U47"/>
  <c r="V47"/>
  <c r="T47"/>
  <c r="L46"/>
  <c r="M46"/>
  <c r="P46"/>
  <c r="U46"/>
  <c r="V46"/>
  <c r="R46"/>
  <c r="T46"/>
  <c r="L45"/>
  <c r="M45"/>
  <c r="P45"/>
  <c r="R45"/>
  <c r="T45"/>
  <c r="L44"/>
  <c r="M44"/>
  <c r="P44"/>
  <c r="U44"/>
  <c r="V44"/>
  <c r="R44"/>
  <c r="T44"/>
  <c r="L43"/>
  <c r="M43"/>
  <c r="P43"/>
  <c r="U43"/>
  <c r="V43"/>
  <c r="R43"/>
  <c r="T43"/>
  <c r="L42"/>
  <c r="M42"/>
  <c r="P42"/>
  <c r="R42"/>
  <c r="T42"/>
  <c r="L41"/>
  <c r="M41"/>
  <c r="P41"/>
  <c r="U41"/>
  <c r="V41"/>
  <c r="R41"/>
  <c r="T41"/>
  <c r="L40"/>
  <c r="M40"/>
  <c r="P40"/>
  <c r="R40"/>
  <c r="U40"/>
  <c r="V40"/>
  <c r="T40"/>
  <c r="L39"/>
  <c r="M39"/>
  <c r="P39"/>
  <c r="U39"/>
  <c r="V39"/>
  <c r="R39"/>
  <c r="T39"/>
  <c r="L38"/>
  <c r="M38"/>
  <c r="P38"/>
  <c r="U38"/>
  <c r="V38"/>
  <c r="R38"/>
  <c r="T38"/>
  <c r="L37"/>
  <c r="M37"/>
  <c r="P37"/>
  <c r="R37"/>
  <c r="T37"/>
  <c r="L36"/>
  <c r="M36"/>
  <c r="U36"/>
  <c r="V36"/>
  <c r="P36"/>
  <c r="R36"/>
  <c r="T36"/>
  <c r="L35"/>
  <c r="M35"/>
  <c r="P35"/>
  <c r="U35"/>
  <c r="V35"/>
  <c r="R35"/>
  <c r="T35"/>
  <c r="L34"/>
  <c r="M34"/>
  <c r="P34"/>
  <c r="R34"/>
  <c r="T34"/>
  <c r="L33"/>
  <c r="M33"/>
  <c r="P33"/>
  <c r="U33"/>
  <c r="V33"/>
  <c r="R33"/>
  <c r="T33"/>
  <c r="L32"/>
  <c r="M32"/>
  <c r="P32"/>
  <c r="R32"/>
  <c r="U32"/>
  <c r="V32"/>
  <c r="T32"/>
  <c r="L31"/>
  <c r="M31"/>
  <c r="P31"/>
  <c r="U31"/>
  <c r="V31"/>
  <c r="R31"/>
  <c r="T31"/>
  <c r="L30"/>
  <c r="M30"/>
  <c r="P30"/>
  <c r="U30"/>
  <c r="V30"/>
  <c r="R30"/>
  <c r="T30"/>
  <c r="L29"/>
  <c r="M29"/>
  <c r="P29"/>
  <c r="R29"/>
  <c r="T29"/>
  <c r="L28"/>
  <c r="M28"/>
  <c r="U28"/>
  <c r="V28"/>
  <c r="P28"/>
  <c r="R28"/>
  <c r="T28"/>
  <c r="L27"/>
  <c r="M27"/>
  <c r="P27"/>
  <c r="U27"/>
  <c r="V27"/>
  <c r="R27"/>
  <c r="T27"/>
  <c r="L26"/>
  <c r="M26"/>
  <c r="P26"/>
  <c r="R26"/>
  <c r="T26"/>
  <c r="L25"/>
  <c r="M25"/>
  <c r="P25"/>
  <c r="U25"/>
  <c r="V25"/>
  <c r="R25"/>
  <c r="T25"/>
  <c r="L24"/>
  <c r="M24"/>
  <c r="P24"/>
  <c r="U24"/>
  <c r="V24"/>
  <c r="R24"/>
  <c r="T24"/>
  <c r="L23"/>
  <c r="M23"/>
  <c r="P23"/>
  <c r="R23"/>
  <c r="U23"/>
  <c r="V23"/>
  <c r="T23"/>
  <c r="L22"/>
  <c r="M22"/>
  <c r="P22"/>
  <c r="U22"/>
  <c r="V22"/>
  <c r="R22"/>
  <c r="T22"/>
  <c r="L21"/>
  <c r="M21"/>
  <c r="P21"/>
  <c r="R21"/>
  <c r="T21"/>
  <c r="L20"/>
  <c r="M20"/>
  <c r="P20"/>
  <c r="U20"/>
  <c r="V20"/>
  <c r="R20"/>
  <c r="T20"/>
  <c r="L19"/>
  <c r="M19"/>
  <c r="P19"/>
  <c r="U19"/>
  <c r="V19"/>
  <c r="R19"/>
  <c r="T19"/>
  <c r="L18"/>
  <c r="M18"/>
  <c r="P18"/>
  <c r="R18"/>
  <c r="T18"/>
  <c r="L17"/>
  <c r="M17"/>
  <c r="P17"/>
  <c r="U17"/>
  <c r="V17"/>
  <c r="R17"/>
  <c r="T17"/>
  <c r="L16"/>
  <c r="M16"/>
  <c r="P16"/>
  <c r="U16"/>
  <c r="V16"/>
  <c r="R16"/>
  <c r="T16"/>
  <c r="L15"/>
  <c r="M15"/>
  <c r="P15"/>
  <c r="R15"/>
  <c r="U15"/>
  <c r="V15"/>
  <c r="T15"/>
  <c r="L14"/>
  <c r="M14"/>
  <c r="P14"/>
  <c r="U14"/>
  <c r="V14"/>
  <c r="R14"/>
  <c r="T14"/>
  <c r="L13"/>
  <c r="M13"/>
  <c r="P13"/>
  <c r="R13"/>
  <c r="T13"/>
  <c r="L12"/>
  <c r="M12"/>
  <c r="P12"/>
  <c r="U12"/>
  <c r="V12"/>
  <c r="R12"/>
  <c r="T12"/>
  <c r="L11"/>
  <c r="M11"/>
  <c r="P11"/>
  <c r="U11"/>
  <c r="V11"/>
  <c r="R11"/>
  <c r="T11"/>
  <c r="L10"/>
  <c r="M10"/>
  <c r="U10"/>
  <c r="V10"/>
  <c r="P10"/>
  <c r="R10"/>
  <c r="T10"/>
  <c r="T3"/>
  <c r="P3"/>
  <c r="M3"/>
  <c r="L69" i="7"/>
  <c r="M69"/>
  <c r="P69"/>
  <c r="U69"/>
  <c r="V69"/>
  <c r="R69"/>
  <c r="T69"/>
  <c r="L68"/>
  <c r="M68"/>
  <c r="P68"/>
  <c r="R68"/>
  <c r="T68"/>
  <c r="L67"/>
  <c r="M67"/>
  <c r="P67"/>
  <c r="R67"/>
  <c r="U67"/>
  <c r="V67"/>
  <c r="T67"/>
  <c r="L66"/>
  <c r="M66"/>
  <c r="P66"/>
  <c r="U66"/>
  <c r="V66"/>
  <c r="R66"/>
  <c r="T66"/>
  <c r="L65"/>
  <c r="M65"/>
  <c r="P65"/>
  <c r="R65"/>
  <c r="T65"/>
  <c r="L64"/>
  <c r="M64"/>
  <c r="P64"/>
  <c r="R64"/>
  <c r="U64"/>
  <c r="V64"/>
  <c r="T64"/>
  <c r="L63"/>
  <c r="M63"/>
  <c r="P63"/>
  <c r="U63"/>
  <c r="V63"/>
  <c r="R63"/>
  <c r="T63"/>
  <c r="L62"/>
  <c r="M62"/>
  <c r="P62"/>
  <c r="R62"/>
  <c r="T62"/>
  <c r="L61"/>
  <c r="M61"/>
  <c r="P61"/>
  <c r="U61"/>
  <c r="V61"/>
  <c r="R61"/>
  <c r="T61"/>
  <c r="L60"/>
  <c r="M60"/>
  <c r="P60"/>
  <c r="R60"/>
  <c r="U60"/>
  <c r="V60"/>
  <c r="T60"/>
  <c r="L59"/>
  <c r="M59"/>
  <c r="P59"/>
  <c r="R59"/>
  <c r="T59"/>
  <c r="L58"/>
  <c r="M58"/>
  <c r="P58"/>
  <c r="U58"/>
  <c r="V58"/>
  <c r="R58"/>
  <c r="T58"/>
  <c r="L57"/>
  <c r="M57"/>
  <c r="P57"/>
  <c r="R57"/>
  <c r="T57"/>
  <c r="L56"/>
  <c r="M56"/>
  <c r="P56"/>
  <c r="R56"/>
  <c r="U56"/>
  <c r="V56"/>
  <c r="T56"/>
  <c r="L55"/>
  <c r="M55"/>
  <c r="P55"/>
  <c r="U55"/>
  <c r="V55"/>
  <c r="R55"/>
  <c r="T55"/>
  <c r="L54"/>
  <c r="M54"/>
  <c r="P54"/>
  <c r="R54"/>
  <c r="T54"/>
  <c r="L53"/>
  <c r="M53"/>
  <c r="P53"/>
  <c r="U53"/>
  <c r="V53"/>
  <c r="R53"/>
  <c r="T53"/>
  <c r="L52"/>
  <c r="M52"/>
  <c r="P52"/>
  <c r="R52"/>
  <c r="U52"/>
  <c r="V52"/>
  <c r="T52"/>
  <c r="L51"/>
  <c r="M51"/>
  <c r="P51"/>
  <c r="R51"/>
  <c r="T51"/>
  <c r="L50"/>
  <c r="M50"/>
  <c r="P50"/>
  <c r="U50"/>
  <c r="V50"/>
  <c r="R50"/>
  <c r="T50"/>
  <c r="L49"/>
  <c r="M49"/>
  <c r="P49"/>
  <c r="R49"/>
  <c r="T49"/>
  <c r="L48"/>
  <c r="M48"/>
  <c r="P48"/>
  <c r="R48"/>
  <c r="U48"/>
  <c r="V48"/>
  <c r="T48"/>
  <c r="L47"/>
  <c r="M47"/>
  <c r="P47"/>
  <c r="U47"/>
  <c r="V47"/>
  <c r="R47"/>
  <c r="T47"/>
  <c r="L46"/>
  <c r="M46"/>
  <c r="P46"/>
  <c r="R46"/>
  <c r="T46"/>
  <c r="L45"/>
  <c r="M45"/>
  <c r="P45"/>
  <c r="U45"/>
  <c r="V45"/>
  <c r="R45"/>
  <c r="T45"/>
  <c r="L44"/>
  <c r="M44"/>
  <c r="P44"/>
  <c r="R44"/>
  <c r="U44"/>
  <c r="V44"/>
  <c r="T44"/>
  <c r="L43"/>
  <c r="M43"/>
  <c r="P43"/>
  <c r="R43"/>
  <c r="T43"/>
  <c r="L42"/>
  <c r="M42"/>
  <c r="P42"/>
  <c r="U42"/>
  <c r="V42"/>
  <c r="R42"/>
  <c r="T42"/>
  <c r="L41"/>
  <c r="M41"/>
  <c r="P41"/>
  <c r="R41"/>
  <c r="T41"/>
  <c r="L40"/>
  <c r="M40"/>
  <c r="P40"/>
  <c r="U40"/>
  <c r="V40"/>
  <c r="R40"/>
  <c r="T40"/>
  <c r="L39"/>
  <c r="M39"/>
  <c r="P39"/>
  <c r="R39"/>
  <c r="T39"/>
  <c r="L38"/>
  <c r="M38"/>
  <c r="P38"/>
  <c r="U38"/>
  <c r="V38"/>
  <c r="R38"/>
  <c r="T38"/>
  <c r="L37"/>
  <c r="M37"/>
  <c r="P37"/>
  <c r="R37"/>
  <c r="T37"/>
  <c r="L36"/>
  <c r="M36"/>
  <c r="P36"/>
  <c r="R36"/>
  <c r="U36"/>
  <c r="V36"/>
  <c r="T36"/>
  <c r="L35"/>
  <c r="M35"/>
  <c r="P35"/>
  <c r="U35"/>
  <c r="V35"/>
  <c r="R35"/>
  <c r="T35"/>
  <c r="L34"/>
  <c r="M34"/>
  <c r="P34"/>
  <c r="R34"/>
  <c r="T34"/>
  <c r="L33"/>
  <c r="M33"/>
  <c r="P33"/>
  <c r="U33"/>
  <c r="V33"/>
  <c r="R33"/>
  <c r="T33"/>
  <c r="L32"/>
  <c r="M32"/>
  <c r="U32"/>
  <c r="V32"/>
  <c r="P32"/>
  <c r="R32"/>
  <c r="T32"/>
  <c r="L31"/>
  <c r="M31"/>
  <c r="P31"/>
  <c r="R31"/>
  <c r="T31"/>
  <c r="L30"/>
  <c r="M30"/>
  <c r="P30"/>
  <c r="R30"/>
  <c r="T30"/>
  <c r="L29"/>
  <c r="M29"/>
  <c r="P29"/>
  <c r="U29"/>
  <c r="V29"/>
  <c r="R29"/>
  <c r="T29"/>
  <c r="L28"/>
  <c r="M28"/>
  <c r="P28"/>
  <c r="U28"/>
  <c r="V28"/>
  <c r="R28"/>
  <c r="T28"/>
  <c r="L27"/>
  <c r="M27"/>
  <c r="P27"/>
  <c r="R27"/>
  <c r="T27"/>
  <c r="L26"/>
  <c r="M26"/>
  <c r="P26"/>
  <c r="R26"/>
  <c r="T26"/>
  <c r="L25"/>
  <c r="M25"/>
  <c r="P25"/>
  <c r="U25"/>
  <c r="V25"/>
  <c r="R25"/>
  <c r="T25"/>
  <c r="L24"/>
  <c r="M24"/>
  <c r="P24"/>
  <c r="U24"/>
  <c r="V24"/>
  <c r="R24"/>
  <c r="T24"/>
  <c r="L23"/>
  <c r="M23"/>
  <c r="P23"/>
  <c r="R23"/>
  <c r="T23"/>
  <c r="L22"/>
  <c r="M22"/>
  <c r="P22"/>
  <c r="R22"/>
  <c r="T22"/>
  <c r="L21"/>
  <c r="M21"/>
  <c r="P21"/>
  <c r="U21"/>
  <c r="V21"/>
  <c r="R21"/>
  <c r="T21"/>
  <c r="L20"/>
  <c r="M20"/>
  <c r="P20"/>
  <c r="U20"/>
  <c r="V20"/>
  <c r="R20"/>
  <c r="T20"/>
  <c r="L19"/>
  <c r="M19"/>
  <c r="P19"/>
  <c r="R19"/>
  <c r="T19"/>
  <c r="L18"/>
  <c r="M18"/>
  <c r="U18"/>
  <c r="V18"/>
  <c r="P18"/>
  <c r="R18"/>
  <c r="T18"/>
  <c r="L17"/>
  <c r="M17"/>
  <c r="P17"/>
  <c r="R17"/>
  <c r="T17"/>
  <c r="L16"/>
  <c r="M16"/>
  <c r="P16"/>
  <c r="U16"/>
  <c r="V16"/>
  <c r="R16"/>
  <c r="T16"/>
  <c r="L15"/>
  <c r="M15"/>
  <c r="P15"/>
  <c r="U15"/>
  <c r="V15"/>
  <c r="R15"/>
  <c r="T15"/>
  <c r="L14"/>
  <c r="M14"/>
  <c r="P14"/>
  <c r="R14"/>
  <c r="U14"/>
  <c r="V14"/>
  <c r="T14"/>
  <c r="L13"/>
  <c r="M13"/>
  <c r="P13"/>
  <c r="U13"/>
  <c r="V13"/>
  <c r="R13"/>
  <c r="T13"/>
  <c r="L12"/>
  <c r="M12"/>
  <c r="P12"/>
  <c r="U12"/>
  <c r="V12"/>
  <c r="R12"/>
  <c r="T12"/>
  <c r="L11"/>
  <c r="M11"/>
  <c r="P11"/>
  <c r="U11" s="1"/>
  <c r="V11" s="1"/>
  <c r="R11"/>
  <c r="T11"/>
  <c r="L10"/>
  <c r="M10"/>
  <c r="U10"/>
  <c r="P10"/>
  <c r="R10"/>
  <c r="T10"/>
  <c r="T3"/>
  <c r="P3"/>
  <c r="M3"/>
  <c r="L69" i="8"/>
  <c r="M69"/>
  <c r="P69"/>
  <c r="R69"/>
  <c r="T69"/>
  <c r="L68"/>
  <c r="M68"/>
  <c r="P68"/>
  <c r="U68"/>
  <c r="V68"/>
  <c r="R68"/>
  <c r="T68"/>
  <c r="L67"/>
  <c r="M67"/>
  <c r="P67"/>
  <c r="R67"/>
  <c r="T67"/>
  <c r="L66"/>
  <c r="M66"/>
  <c r="P66"/>
  <c r="U66"/>
  <c r="V66"/>
  <c r="R66"/>
  <c r="T66"/>
  <c r="L65"/>
  <c r="M65"/>
  <c r="P65"/>
  <c r="U65"/>
  <c r="V65"/>
  <c r="R65"/>
  <c r="T65"/>
  <c r="L64"/>
  <c r="M64"/>
  <c r="P64"/>
  <c r="R64"/>
  <c r="U64"/>
  <c r="V64"/>
  <c r="T64"/>
  <c r="L63"/>
  <c r="M63"/>
  <c r="P63"/>
  <c r="R63"/>
  <c r="T63"/>
  <c r="L62"/>
  <c r="M62"/>
  <c r="P62"/>
  <c r="U62"/>
  <c r="V62"/>
  <c r="R62"/>
  <c r="T62"/>
  <c r="L61"/>
  <c r="M61"/>
  <c r="P61"/>
  <c r="U61"/>
  <c r="V61"/>
  <c r="R61"/>
  <c r="T61"/>
  <c r="L60"/>
  <c r="M60"/>
  <c r="P60"/>
  <c r="R60"/>
  <c r="T60"/>
  <c r="U60"/>
  <c r="V60"/>
  <c r="L59"/>
  <c r="M59"/>
  <c r="P59"/>
  <c r="R59"/>
  <c r="T59"/>
  <c r="L58"/>
  <c r="M58"/>
  <c r="U58"/>
  <c r="V58"/>
  <c r="P58"/>
  <c r="R58"/>
  <c r="T58"/>
  <c r="L57"/>
  <c r="M57"/>
  <c r="P57"/>
  <c r="U57"/>
  <c r="V57"/>
  <c r="R57"/>
  <c r="T57"/>
  <c r="L56"/>
  <c r="M56"/>
  <c r="P56"/>
  <c r="U56"/>
  <c r="V56"/>
  <c r="R56"/>
  <c r="T56"/>
  <c r="L55"/>
  <c r="M55"/>
  <c r="P55"/>
  <c r="R55"/>
  <c r="U55"/>
  <c r="V55"/>
  <c r="T55"/>
  <c r="L54"/>
  <c r="M54"/>
  <c r="P54"/>
  <c r="U54"/>
  <c r="V54"/>
  <c r="R54"/>
  <c r="T54"/>
  <c r="L53"/>
  <c r="M53"/>
  <c r="P53"/>
  <c r="U53"/>
  <c r="V53"/>
  <c r="R53"/>
  <c r="T53"/>
  <c r="L52"/>
  <c r="M52"/>
  <c r="P52"/>
  <c r="R52"/>
  <c r="T52"/>
  <c r="U52"/>
  <c r="V52"/>
  <c r="L51"/>
  <c r="M51"/>
  <c r="P51"/>
  <c r="U51"/>
  <c r="V51"/>
  <c r="R51"/>
  <c r="T51"/>
  <c r="L50"/>
  <c r="M50"/>
  <c r="P50"/>
  <c r="R50"/>
  <c r="T50"/>
  <c r="L49"/>
  <c r="M49"/>
  <c r="P49"/>
  <c r="U49"/>
  <c r="V49"/>
  <c r="R49"/>
  <c r="T49"/>
  <c r="L48"/>
  <c r="M48"/>
  <c r="P48"/>
  <c r="U48"/>
  <c r="V48"/>
  <c r="R48"/>
  <c r="T48"/>
  <c r="L47"/>
  <c r="M47"/>
  <c r="U47"/>
  <c r="V47"/>
  <c r="P47"/>
  <c r="R47"/>
  <c r="T47"/>
  <c r="L46"/>
  <c r="M46"/>
  <c r="P46"/>
  <c r="R46"/>
  <c r="T46"/>
  <c r="L45"/>
  <c r="M45"/>
  <c r="P45"/>
  <c r="U45"/>
  <c r="V45"/>
  <c r="R45"/>
  <c r="T45"/>
  <c r="L44"/>
  <c r="M44"/>
  <c r="P44"/>
  <c r="R44"/>
  <c r="T44"/>
  <c r="U44"/>
  <c r="V44"/>
  <c r="L43"/>
  <c r="M43"/>
  <c r="P43"/>
  <c r="R43"/>
  <c r="U43"/>
  <c r="V43"/>
  <c r="T43"/>
  <c r="L42"/>
  <c r="M42"/>
  <c r="P42"/>
  <c r="R42"/>
  <c r="T42"/>
  <c r="L41"/>
  <c r="M41"/>
  <c r="P41"/>
  <c r="U41"/>
  <c r="V41"/>
  <c r="R41"/>
  <c r="T41"/>
  <c r="L40"/>
  <c r="M40"/>
  <c r="P40"/>
  <c r="U40"/>
  <c r="V40"/>
  <c r="R40"/>
  <c r="T40"/>
  <c r="L39"/>
  <c r="M39"/>
  <c r="U39"/>
  <c r="V39"/>
  <c r="P39"/>
  <c r="R39"/>
  <c r="T39"/>
  <c r="L38"/>
  <c r="M38"/>
  <c r="P38"/>
  <c r="R38"/>
  <c r="T38"/>
  <c r="L37"/>
  <c r="M37"/>
  <c r="P37"/>
  <c r="U37"/>
  <c r="V37"/>
  <c r="R37"/>
  <c r="T37"/>
  <c r="L36"/>
  <c r="M36"/>
  <c r="P36"/>
  <c r="U36"/>
  <c r="V36"/>
  <c r="R36"/>
  <c r="T36"/>
  <c r="L35"/>
  <c r="M35"/>
  <c r="P35"/>
  <c r="R35"/>
  <c r="U35"/>
  <c r="V35"/>
  <c r="T35"/>
  <c r="L34"/>
  <c r="M34"/>
  <c r="P34"/>
  <c r="R34"/>
  <c r="T34"/>
  <c r="L33"/>
  <c r="M33"/>
  <c r="P33"/>
  <c r="U33"/>
  <c r="V33"/>
  <c r="R33"/>
  <c r="T33"/>
  <c r="L32"/>
  <c r="M32"/>
  <c r="P32"/>
  <c r="U32"/>
  <c r="V32"/>
  <c r="R32"/>
  <c r="T32"/>
  <c r="L31"/>
  <c r="M31"/>
  <c r="P31"/>
  <c r="U31"/>
  <c r="V31"/>
  <c r="R31"/>
  <c r="T31"/>
  <c r="L30"/>
  <c r="M30"/>
  <c r="P30"/>
  <c r="R30"/>
  <c r="T30"/>
  <c r="L29"/>
  <c r="M29"/>
  <c r="P29"/>
  <c r="U29"/>
  <c r="V29"/>
  <c r="R29"/>
  <c r="T29"/>
  <c r="L28"/>
  <c r="M28"/>
  <c r="P28"/>
  <c r="U28"/>
  <c r="V28"/>
  <c r="R28"/>
  <c r="T28"/>
  <c r="L27"/>
  <c r="M27"/>
  <c r="P27"/>
  <c r="U27"/>
  <c r="V27"/>
  <c r="R27"/>
  <c r="T27"/>
  <c r="L26"/>
  <c r="M26"/>
  <c r="P26"/>
  <c r="R26"/>
  <c r="T26"/>
  <c r="L25"/>
  <c r="M25"/>
  <c r="P25"/>
  <c r="U25"/>
  <c r="V25"/>
  <c r="R25"/>
  <c r="T25"/>
  <c r="L24"/>
  <c r="M24"/>
  <c r="P24"/>
  <c r="U24"/>
  <c r="V24"/>
  <c r="R24"/>
  <c r="T24"/>
  <c r="L23"/>
  <c r="M23"/>
  <c r="P23"/>
  <c r="U23"/>
  <c r="V23"/>
  <c r="R23"/>
  <c r="T23"/>
  <c r="L22"/>
  <c r="M22"/>
  <c r="P22"/>
  <c r="R22"/>
  <c r="T22"/>
  <c r="L21"/>
  <c r="M21"/>
  <c r="P21"/>
  <c r="U21"/>
  <c r="V21"/>
  <c r="R21"/>
  <c r="T21"/>
  <c r="L20"/>
  <c r="M20"/>
  <c r="P20"/>
  <c r="R20"/>
  <c r="T20"/>
  <c r="U20"/>
  <c r="V20"/>
  <c r="L19"/>
  <c r="M19"/>
  <c r="P19"/>
  <c r="U19"/>
  <c r="V19"/>
  <c r="R19"/>
  <c r="T19"/>
  <c r="L18"/>
  <c r="M18"/>
  <c r="P18"/>
  <c r="R18"/>
  <c r="T18"/>
  <c r="L17"/>
  <c r="M17"/>
  <c r="P17"/>
  <c r="U17"/>
  <c r="V17"/>
  <c r="R17"/>
  <c r="T17"/>
  <c r="L16"/>
  <c r="M16"/>
  <c r="P16"/>
  <c r="U16"/>
  <c r="V16"/>
  <c r="R16"/>
  <c r="T16"/>
  <c r="L15"/>
  <c r="M15"/>
  <c r="U15"/>
  <c r="V15"/>
  <c r="P15"/>
  <c r="R15"/>
  <c r="T15"/>
  <c r="L14"/>
  <c r="M14"/>
  <c r="P14"/>
  <c r="R14"/>
  <c r="T14"/>
  <c r="L13"/>
  <c r="M13"/>
  <c r="P13"/>
  <c r="U13"/>
  <c r="V13"/>
  <c r="R13"/>
  <c r="T13"/>
  <c r="L12"/>
  <c r="M12"/>
  <c r="P12"/>
  <c r="R12"/>
  <c r="T12"/>
  <c r="U12"/>
  <c r="V12"/>
  <c r="L11"/>
  <c r="M11"/>
  <c r="P11"/>
  <c r="R11"/>
  <c r="T11"/>
  <c r="U11" s="1"/>
  <c r="V11" s="1"/>
  <c r="L10"/>
  <c r="M10" s="1"/>
  <c r="U10" s="1"/>
  <c r="V10" s="1"/>
  <c r="P10"/>
  <c r="R10"/>
  <c r="T10"/>
  <c r="T3"/>
  <c r="P3"/>
  <c r="M3"/>
  <c r="L69" i="9"/>
  <c r="M69"/>
  <c r="P69"/>
  <c r="R69"/>
  <c r="T69"/>
  <c r="L68"/>
  <c r="M68"/>
  <c r="P68"/>
  <c r="U68"/>
  <c r="V68"/>
  <c r="R68"/>
  <c r="T68"/>
  <c r="L67"/>
  <c r="M67"/>
  <c r="P67"/>
  <c r="R67"/>
  <c r="T67"/>
  <c r="L66"/>
  <c r="M66"/>
  <c r="P66"/>
  <c r="U66"/>
  <c r="V66"/>
  <c r="R66"/>
  <c r="T66"/>
  <c r="L65"/>
  <c r="M65"/>
  <c r="P65"/>
  <c r="U65"/>
  <c r="V65"/>
  <c r="R65"/>
  <c r="T65"/>
  <c r="L64"/>
  <c r="M64"/>
  <c r="P64"/>
  <c r="U64"/>
  <c r="V64"/>
  <c r="R64"/>
  <c r="T64"/>
  <c r="L63"/>
  <c r="M63"/>
  <c r="P63"/>
  <c r="U63"/>
  <c r="V63"/>
  <c r="R63"/>
  <c r="T63"/>
  <c r="L62"/>
  <c r="M62"/>
  <c r="P62"/>
  <c r="U62"/>
  <c r="V62"/>
  <c r="R62"/>
  <c r="T62"/>
  <c r="L61"/>
  <c r="M61"/>
  <c r="P61"/>
  <c r="R61"/>
  <c r="T61"/>
  <c r="U61"/>
  <c r="V61"/>
  <c r="L60"/>
  <c r="M60"/>
  <c r="P60"/>
  <c r="U60"/>
  <c r="V60"/>
  <c r="R60"/>
  <c r="T60"/>
  <c r="L59"/>
  <c r="M59"/>
  <c r="P59"/>
  <c r="U59"/>
  <c r="V59"/>
  <c r="R59"/>
  <c r="T59"/>
  <c r="L58"/>
  <c r="M58"/>
  <c r="P58"/>
  <c r="R58"/>
  <c r="T58"/>
  <c r="L57"/>
  <c r="M57"/>
  <c r="P57"/>
  <c r="U57"/>
  <c r="V57"/>
  <c r="R57"/>
  <c r="T57"/>
  <c r="L56"/>
  <c r="M56"/>
  <c r="P56"/>
  <c r="R56"/>
  <c r="U56"/>
  <c r="V56"/>
  <c r="T56"/>
  <c r="L55"/>
  <c r="M55"/>
  <c r="P55"/>
  <c r="U55"/>
  <c r="V55"/>
  <c r="R55"/>
  <c r="T55"/>
  <c r="L54"/>
  <c r="M54"/>
  <c r="P54"/>
  <c r="R54"/>
  <c r="T54"/>
  <c r="L53"/>
  <c r="M53"/>
  <c r="P53"/>
  <c r="R53"/>
  <c r="T53"/>
  <c r="U53"/>
  <c r="V53"/>
  <c r="L52"/>
  <c r="M52"/>
  <c r="U52"/>
  <c r="V52"/>
  <c r="P52"/>
  <c r="R52"/>
  <c r="T52"/>
  <c r="L51"/>
  <c r="M51"/>
  <c r="P51"/>
  <c r="U51"/>
  <c r="V51"/>
  <c r="R51"/>
  <c r="T51"/>
  <c r="L50"/>
  <c r="M50"/>
  <c r="P50"/>
  <c r="R50"/>
  <c r="T50"/>
  <c r="L49"/>
  <c r="M49"/>
  <c r="P49"/>
  <c r="U49"/>
  <c r="V49"/>
  <c r="R49"/>
  <c r="T49"/>
  <c r="L48"/>
  <c r="M48"/>
  <c r="P48"/>
  <c r="R48"/>
  <c r="U48"/>
  <c r="V48"/>
  <c r="T48"/>
  <c r="L47"/>
  <c r="M47"/>
  <c r="P47"/>
  <c r="U47"/>
  <c r="V47"/>
  <c r="R47"/>
  <c r="T47"/>
  <c r="L46"/>
  <c r="M46"/>
  <c r="P46"/>
  <c r="R46"/>
  <c r="T46"/>
  <c r="L45"/>
  <c r="M45"/>
  <c r="P45"/>
  <c r="U45"/>
  <c r="V45"/>
  <c r="R45"/>
  <c r="T45"/>
  <c r="L44"/>
  <c r="M44"/>
  <c r="U44"/>
  <c r="V44"/>
  <c r="P44"/>
  <c r="R44"/>
  <c r="T44"/>
  <c r="L43"/>
  <c r="M43"/>
  <c r="P43"/>
  <c r="U43"/>
  <c r="V43"/>
  <c r="R43"/>
  <c r="T43"/>
  <c r="L42"/>
  <c r="M42"/>
  <c r="P42"/>
  <c r="R42"/>
  <c r="T42"/>
  <c r="L41"/>
  <c r="M41"/>
  <c r="P41"/>
  <c r="R41"/>
  <c r="U41"/>
  <c r="V41"/>
  <c r="T41"/>
  <c r="L40"/>
  <c r="M40"/>
  <c r="P40"/>
  <c r="U40"/>
  <c r="V40"/>
  <c r="R40"/>
  <c r="T40"/>
  <c r="L39"/>
  <c r="M39"/>
  <c r="P39"/>
  <c r="U39"/>
  <c r="V39"/>
  <c r="R39"/>
  <c r="T39"/>
  <c r="L38"/>
  <c r="M38"/>
  <c r="P38"/>
  <c r="R38"/>
  <c r="T38"/>
  <c r="L37"/>
  <c r="M37"/>
  <c r="P37"/>
  <c r="U37"/>
  <c r="V37"/>
  <c r="R37"/>
  <c r="T37"/>
  <c r="L36"/>
  <c r="M36"/>
  <c r="P36"/>
  <c r="U36"/>
  <c r="V36"/>
  <c r="R36"/>
  <c r="T36"/>
  <c r="L35"/>
  <c r="M35"/>
  <c r="P35"/>
  <c r="U35"/>
  <c r="V35"/>
  <c r="R35"/>
  <c r="T35"/>
  <c r="L34"/>
  <c r="M34"/>
  <c r="P34"/>
  <c r="R34"/>
  <c r="T34"/>
  <c r="L33"/>
  <c r="M33"/>
  <c r="P33"/>
  <c r="R33"/>
  <c r="U33"/>
  <c r="V33"/>
  <c r="T33"/>
  <c r="L32"/>
  <c r="M32"/>
  <c r="P32"/>
  <c r="U32"/>
  <c r="V32"/>
  <c r="R32"/>
  <c r="T32"/>
  <c r="L31"/>
  <c r="M31"/>
  <c r="P31"/>
  <c r="U31"/>
  <c r="V31"/>
  <c r="R31"/>
  <c r="T31"/>
  <c r="L30"/>
  <c r="M30"/>
  <c r="P30"/>
  <c r="R30"/>
  <c r="T30"/>
  <c r="L29"/>
  <c r="M29"/>
  <c r="P29"/>
  <c r="U29"/>
  <c r="V29"/>
  <c r="R29"/>
  <c r="T29"/>
  <c r="L28"/>
  <c r="M28"/>
  <c r="P28"/>
  <c r="U28"/>
  <c r="V28"/>
  <c r="R28"/>
  <c r="T28"/>
  <c r="L27"/>
  <c r="M27"/>
  <c r="P27"/>
  <c r="U27"/>
  <c r="V27"/>
  <c r="R27"/>
  <c r="T27"/>
  <c r="L26"/>
  <c r="M26"/>
  <c r="P26"/>
  <c r="R26"/>
  <c r="T26"/>
  <c r="L25"/>
  <c r="M25"/>
  <c r="P25"/>
  <c r="U25"/>
  <c r="V25"/>
  <c r="R25"/>
  <c r="T25"/>
  <c r="L24"/>
  <c r="M24"/>
  <c r="P24"/>
  <c r="U24"/>
  <c r="V24"/>
  <c r="R24"/>
  <c r="T24"/>
  <c r="L23"/>
  <c r="M23"/>
  <c r="P23"/>
  <c r="U23"/>
  <c r="V23"/>
  <c r="R23"/>
  <c r="T23"/>
  <c r="L22"/>
  <c r="M22"/>
  <c r="P22"/>
  <c r="R22"/>
  <c r="T22"/>
  <c r="L21"/>
  <c r="M21"/>
  <c r="P21"/>
  <c r="R21"/>
  <c r="T21"/>
  <c r="U21"/>
  <c r="V21"/>
  <c r="L20"/>
  <c r="M20"/>
  <c r="P20"/>
  <c r="U20"/>
  <c r="V20"/>
  <c r="R20"/>
  <c r="T20"/>
  <c r="L19"/>
  <c r="M19"/>
  <c r="P19"/>
  <c r="U19"/>
  <c r="V19"/>
  <c r="R19"/>
  <c r="T19"/>
  <c r="L18"/>
  <c r="M18"/>
  <c r="P18"/>
  <c r="R18"/>
  <c r="T18"/>
  <c r="L17"/>
  <c r="M17"/>
  <c r="P17"/>
  <c r="U17"/>
  <c r="V17"/>
  <c r="R17"/>
  <c r="T17"/>
  <c r="L16"/>
  <c r="M16"/>
  <c r="P16"/>
  <c r="U16"/>
  <c r="V16"/>
  <c r="R16"/>
  <c r="T16"/>
  <c r="L15"/>
  <c r="M15"/>
  <c r="P15"/>
  <c r="U15"/>
  <c r="V15"/>
  <c r="R15"/>
  <c r="T15"/>
  <c r="L14"/>
  <c r="M14"/>
  <c r="P14"/>
  <c r="R14"/>
  <c r="T14"/>
  <c r="L13"/>
  <c r="M13"/>
  <c r="P13"/>
  <c r="R13"/>
  <c r="T13"/>
  <c r="U13"/>
  <c r="V13"/>
  <c r="L12"/>
  <c r="M12"/>
  <c r="P12"/>
  <c r="U12"/>
  <c r="V12"/>
  <c r="R12"/>
  <c r="T12"/>
  <c r="L11"/>
  <c r="M11"/>
  <c r="P11"/>
  <c r="U11"/>
  <c r="V11"/>
  <c r="R11"/>
  <c r="T11"/>
  <c r="L10"/>
  <c r="M10"/>
  <c r="P10"/>
  <c r="R10"/>
  <c r="T10"/>
  <c r="T3"/>
  <c r="P3"/>
  <c r="M3"/>
  <c r="L69" i="10"/>
  <c r="M69"/>
  <c r="P69"/>
  <c r="R69"/>
  <c r="T69"/>
  <c r="L68"/>
  <c r="M68"/>
  <c r="P68"/>
  <c r="U68"/>
  <c r="V68"/>
  <c r="R68"/>
  <c r="T68"/>
  <c r="L67"/>
  <c r="M67"/>
  <c r="P67"/>
  <c r="R67"/>
  <c r="T67"/>
  <c r="L66"/>
  <c r="M66"/>
  <c r="P66"/>
  <c r="U66"/>
  <c r="V66"/>
  <c r="R66"/>
  <c r="T66"/>
  <c r="L65"/>
  <c r="M65"/>
  <c r="P65"/>
  <c r="R65"/>
  <c r="T65"/>
  <c r="L64"/>
  <c r="M64"/>
  <c r="U64"/>
  <c r="V64"/>
  <c r="P64"/>
  <c r="R64"/>
  <c r="T64"/>
  <c r="L63"/>
  <c r="M63"/>
  <c r="P63"/>
  <c r="U63"/>
  <c r="V63"/>
  <c r="R63"/>
  <c r="T63"/>
  <c r="L62"/>
  <c r="M62"/>
  <c r="P62"/>
  <c r="U62"/>
  <c r="V62"/>
  <c r="R62"/>
  <c r="T62"/>
  <c r="L61"/>
  <c r="M61"/>
  <c r="P61"/>
  <c r="R61"/>
  <c r="T61"/>
  <c r="L60"/>
  <c r="M60"/>
  <c r="P60"/>
  <c r="U60"/>
  <c r="V60"/>
  <c r="R60"/>
  <c r="T60"/>
  <c r="L59"/>
  <c r="M59"/>
  <c r="P59"/>
  <c r="U59"/>
  <c r="V59"/>
  <c r="R59"/>
  <c r="T59"/>
  <c r="L58"/>
  <c r="M58"/>
  <c r="P58"/>
  <c r="U58"/>
  <c r="V58"/>
  <c r="R58"/>
  <c r="T58"/>
  <c r="L57"/>
  <c r="M57"/>
  <c r="P57"/>
  <c r="U57"/>
  <c r="V57"/>
  <c r="R57"/>
  <c r="T57"/>
  <c r="L56"/>
  <c r="M56"/>
  <c r="P56"/>
  <c r="U56"/>
  <c r="V56"/>
  <c r="R56"/>
  <c r="T56"/>
  <c r="L55"/>
  <c r="M55"/>
  <c r="U55"/>
  <c r="V55"/>
  <c r="P55"/>
  <c r="R55"/>
  <c r="T55"/>
  <c r="L54"/>
  <c r="M54"/>
  <c r="P54"/>
  <c r="U54"/>
  <c r="V54"/>
  <c r="R54"/>
  <c r="T54"/>
  <c r="L53"/>
  <c r="M53"/>
  <c r="P53"/>
  <c r="R53"/>
  <c r="T53"/>
  <c r="L52"/>
  <c r="M52"/>
  <c r="U52"/>
  <c r="V52"/>
  <c r="P52"/>
  <c r="R52"/>
  <c r="T52"/>
  <c r="L51"/>
  <c r="M51"/>
  <c r="P51"/>
  <c r="U51"/>
  <c r="V51"/>
  <c r="R51"/>
  <c r="T51"/>
  <c r="L50"/>
  <c r="M50"/>
  <c r="P50"/>
  <c r="R50"/>
  <c r="T50"/>
  <c r="U50"/>
  <c r="V50"/>
  <c r="L49"/>
  <c r="M49"/>
  <c r="P49"/>
  <c r="R49"/>
  <c r="T49"/>
  <c r="L48"/>
  <c r="M48"/>
  <c r="P48"/>
  <c r="U48"/>
  <c r="V48"/>
  <c r="R48"/>
  <c r="T48"/>
  <c r="L47"/>
  <c r="M47"/>
  <c r="P47"/>
  <c r="U47"/>
  <c r="V47"/>
  <c r="R47"/>
  <c r="T47"/>
  <c r="L46"/>
  <c r="M46"/>
  <c r="P46"/>
  <c r="U46"/>
  <c r="V46"/>
  <c r="R46"/>
  <c r="T46"/>
  <c r="L45"/>
  <c r="M45"/>
  <c r="P45"/>
  <c r="R45"/>
  <c r="T45"/>
  <c r="L44"/>
  <c r="M44"/>
  <c r="P44"/>
  <c r="U44"/>
  <c r="V44"/>
  <c r="R44"/>
  <c r="T44"/>
  <c r="L43"/>
  <c r="M43"/>
  <c r="P43"/>
  <c r="U43"/>
  <c r="V43"/>
  <c r="R43"/>
  <c r="T43"/>
  <c r="L42"/>
  <c r="M42"/>
  <c r="P42"/>
  <c r="U42"/>
  <c r="V42"/>
  <c r="R42"/>
  <c r="T42"/>
  <c r="L41"/>
  <c r="M41"/>
  <c r="P41"/>
  <c r="R41"/>
  <c r="T41"/>
  <c r="L40"/>
  <c r="M40"/>
  <c r="P40"/>
  <c r="U40"/>
  <c r="V40"/>
  <c r="R40"/>
  <c r="T40"/>
  <c r="L39"/>
  <c r="M39"/>
  <c r="U39"/>
  <c r="V39"/>
  <c r="P39"/>
  <c r="R39"/>
  <c r="T39"/>
  <c r="L38"/>
  <c r="M38"/>
  <c r="P38"/>
  <c r="U38"/>
  <c r="V38"/>
  <c r="R38"/>
  <c r="T38"/>
  <c r="L37"/>
  <c r="M37"/>
  <c r="P37"/>
  <c r="R37"/>
  <c r="T37"/>
  <c r="L36"/>
  <c r="M36"/>
  <c r="P36"/>
  <c r="U36"/>
  <c r="V36"/>
  <c r="R36"/>
  <c r="T36"/>
  <c r="L35"/>
  <c r="M35"/>
  <c r="P35"/>
  <c r="R35"/>
  <c r="U35"/>
  <c r="V35"/>
  <c r="T35"/>
  <c r="L34"/>
  <c r="M34"/>
  <c r="P34"/>
  <c r="U34"/>
  <c r="V34"/>
  <c r="R34"/>
  <c r="T34"/>
  <c r="L33"/>
  <c r="M33"/>
  <c r="P33"/>
  <c r="R33"/>
  <c r="T33"/>
  <c r="L32"/>
  <c r="M32"/>
  <c r="P32"/>
  <c r="R32"/>
  <c r="T32"/>
  <c r="L31"/>
  <c r="M31"/>
  <c r="P31"/>
  <c r="U31"/>
  <c r="V31"/>
  <c r="R31"/>
  <c r="T31"/>
  <c r="L30"/>
  <c r="M30"/>
  <c r="P30"/>
  <c r="R30"/>
  <c r="T30"/>
  <c r="U30"/>
  <c r="V30"/>
  <c r="L29"/>
  <c r="M29"/>
  <c r="P29"/>
  <c r="R29"/>
  <c r="T29"/>
  <c r="L28"/>
  <c r="M28"/>
  <c r="P28"/>
  <c r="U28"/>
  <c r="V28"/>
  <c r="R28"/>
  <c r="T28"/>
  <c r="L27"/>
  <c r="M27"/>
  <c r="P27"/>
  <c r="U27"/>
  <c r="V27"/>
  <c r="R27"/>
  <c r="T27"/>
  <c r="L26"/>
  <c r="M26"/>
  <c r="P26"/>
  <c r="U26"/>
  <c r="V26"/>
  <c r="R26"/>
  <c r="T26"/>
  <c r="L25"/>
  <c r="M25"/>
  <c r="P25"/>
  <c r="R25"/>
  <c r="T25"/>
  <c r="L24"/>
  <c r="M24"/>
  <c r="P24"/>
  <c r="R24"/>
  <c r="T24"/>
  <c r="L23"/>
  <c r="M23"/>
  <c r="P23"/>
  <c r="R23"/>
  <c r="T23"/>
  <c r="L22"/>
  <c r="M22"/>
  <c r="P22"/>
  <c r="R22"/>
  <c r="T22"/>
  <c r="U22"/>
  <c r="V22"/>
  <c r="L21"/>
  <c r="M21"/>
  <c r="P21"/>
  <c r="U21"/>
  <c r="V21"/>
  <c r="R21"/>
  <c r="T21"/>
  <c r="L20"/>
  <c r="M20"/>
  <c r="P20"/>
  <c r="U20"/>
  <c r="V20"/>
  <c r="R20"/>
  <c r="T20"/>
  <c r="L19"/>
  <c r="M19"/>
  <c r="P19"/>
  <c r="R19"/>
  <c r="T19"/>
  <c r="L18"/>
  <c r="M18"/>
  <c r="P18"/>
  <c r="U18"/>
  <c r="V18"/>
  <c r="R18"/>
  <c r="T18"/>
  <c r="L17"/>
  <c r="M17"/>
  <c r="P17"/>
  <c r="U17"/>
  <c r="V17"/>
  <c r="R17"/>
  <c r="T17"/>
  <c r="L16"/>
  <c r="M16"/>
  <c r="P16"/>
  <c r="R16"/>
  <c r="T16"/>
  <c r="L15"/>
  <c r="M15"/>
  <c r="P15"/>
  <c r="R15"/>
  <c r="T15"/>
  <c r="L14"/>
  <c r="M14"/>
  <c r="P14"/>
  <c r="U14"/>
  <c r="V14"/>
  <c r="R14"/>
  <c r="T14"/>
  <c r="L13"/>
  <c r="M13"/>
  <c r="P13"/>
  <c r="U13"/>
  <c r="V13"/>
  <c r="R13"/>
  <c r="T13"/>
  <c r="L12"/>
  <c r="M12"/>
  <c r="P12"/>
  <c r="U12"/>
  <c r="V12"/>
  <c r="R12"/>
  <c r="T12"/>
  <c r="L11"/>
  <c r="M11"/>
  <c r="P11"/>
  <c r="R11"/>
  <c r="T11"/>
  <c r="L10"/>
  <c r="M10"/>
  <c r="U10"/>
  <c r="V10"/>
  <c r="P10"/>
  <c r="R10"/>
  <c r="T10"/>
  <c r="T3"/>
  <c r="P3"/>
  <c r="M3"/>
  <c r="U39" i="7"/>
  <c r="V39"/>
  <c r="U43"/>
  <c r="V43"/>
  <c r="U46"/>
  <c r="V46"/>
  <c r="U49"/>
  <c r="V49"/>
  <c r="U59"/>
  <c r="V59"/>
  <c r="U62"/>
  <c r="V62"/>
  <c r="U65"/>
  <c r="V65"/>
  <c r="U68"/>
  <c r="V68"/>
  <c r="U17"/>
  <c r="V17"/>
  <c r="U19"/>
  <c r="V19"/>
  <c r="U23"/>
  <c r="V23"/>
  <c r="U27"/>
  <c r="V27"/>
  <c r="U31"/>
  <c r="V31"/>
  <c r="U34"/>
  <c r="V34"/>
  <c r="U37"/>
  <c r="V37"/>
  <c r="U41"/>
  <c r="V41"/>
  <c r="U51"/>
  <c r="V51"/>
  <c r="U54"/>
  <c r="V54"/>
  <c r="U57"/>
  <c r="V57"/>
  <c r="U22"/>
  <c r="V22"/>
  <c r="U26"/>
  <c r="V26"/>
  <c r="U30"/>
  <c r="V30"/>
  <c r="U69" i="8"/>
  <c r="V69"/>
  <c r="U14"/>
  <c r="V14"/>
  <c r="U22"/>
  <c r="V22"/>
  <c r="U30"/>
  <c r="V30"/>
  <c r="U38"/>
  <c r="V38"/>
  <c r="U46"/>
  <c r="V46"/>
  <c r="U18"/>
  <c r="V18"/>
  <c r="U26"/>
  <c r="V26"/>
  <c r="U34"/>
  <c r="V34"/>
  <c r="U42"/>
  <c r="V42"/>
  <c r="U50"/>
  <c r="V50"/>
  <c r="U59"/>
  <c r="V59"/>
  <c r="U63"/>
  <c r="V63"/>
  <c r="U67"/>
  <c r="V67"/>
  <c r="U10" i="9"/>
  <c r="V10"/>
  <c r="U18"/>
  <c r="V18"/>
  <c r="U26"/>
  <c r="V26"/>
  <c r="U34"/>
  <c r="V34"/>
  <c r="U42"/>
  <c r="V42"/>
  <c r="U50"/>
  <c r="V50"/>
  <c r="U58"/>
  <c r="V58"/>
  <c r="U67"/>
  <c r="V67"/>
  <c r="U69"/>
  <c r="V69"/>
  <c r="U14"/>
  <c r="V14"/>
  <c r="U22"/>
  <c r="V22"/>
  <c r="U30"/>
  <c r="V30"/>
  <c r="U38"/>
  <c r="V38"/>
  <c r="U46"/>
  <c r="V46"/>
  <c r="U54"/>
  <c r="V54"/>
  <c r="U13" i="13"/>
  <c r="V13"/>
  <c r="U18"/>
  <c r="V18"/>
  <c r="U29"/>
  <c r="V29"/>
  <c r="U34"/>
  <c r="V34"/>
  <c r="U45"/>
  <c r="V45"/>
  <c r="U50"/>
  <c r="V50"/>
  <c r="U61"/>
  <c r="V61"/>
  <c r="U66"/>
  <c r="V66"/>
  <c r="U49"/>
  <c r="V49"/>
  <c r="U65"/>
  <c r="V65"/>
  <c r="U21"/>
  <c r="V21"/>
  <c r="U26"/>
  <c r="V26"/>
  <c r="U37"/>
  <c r="V37"/>
  <c r="U42"/>
  <c r="V42"/>
  <c r="U53"/>
  <c r="V53"/>
  <c r="U58"/>
  <c r="V58"/>
  <c r="U69"/>
  <c r="V69"/>
  <c r="U18" i="12"/>
  <c r="V18"/>
  <c r="U26"/>
  <c r="V26"/>
  <c r="U34"/>
  <c r="V34"/>
  <c r="U42"/>
  <c r="V42"/>
  <c r="U50"/>
  <c r="V50"/>
  <c r="U58"/>
  <c r="V58"/>
  <c r="U63"/>
  <c r="V63"/>
  <c r="U15" i="10"/>
  <c r="V15"/>
  <c r="U23"/>
  <c r="V23"/>
  <c r="U29"/>
  <c r="V29"/>
  <c r="U37"/>
  <c r="V37"/>
  <c r="U41"/>
  <c r="V41"/>
  <c r="U45"/>
  <c r="V45"/>
  <c r="U49"/>
  <c r="V49"/>
  <c r="U53"/>
  <c r="V53"/>
  <c r="U67"/>
  <c r="V67"/>
  <c r="U11"/>
  <c r="V11"/>
  <c r="U19"/>
  <c r="V19"/>
  <c r="U25"/>
  <c r="V25"/>
  <c r="U33"/>
  <c r="V33"/>
  <c r="U61"/>
  <c r="V61"/>
  <c r="U69"/>
  <c r="V69"/>
  <c r="U16"/>
  <c r="V16"/>
  <c r="U24"/>
  <c r="V24"/>
  <c r="U32"/>
  <c r="V32"/>
  <c r="U65"/>
  <c r="V65"/>
  <c r="V10" i="7" l="1"/>
</calcChain>
</file>

<file path=xl/comments1.xml><?xml version="1.0" encoding="utf-8"?>
<comments xmlns="http://schemas.openxmlformats.org/spreadsheetml/2006/main">
  <authors>
    <author>cow</author>
    <author>tony1</author>
  </authors>
  <commentList>
    <comment ref="B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C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E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F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G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H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I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J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K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B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</text>
    </comment>
    <comment ref="J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</text>
    </comment>
    <comment ref="N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P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T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cow</author>
    <author>tony1</author>
  </authors>
  <commentList>
    <comment ref="B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C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E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F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G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H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I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J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K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B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</text>
    </comment>
    <comment ref="J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</text>
    </comment>
    <comment ref="N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P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T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cow</author>
    <author>tony1</author>
  </authors>
  <commentList>
    <comment ref="B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C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E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F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G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H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I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J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K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B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</text>
    </comment>
    <comment ref="J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</text>
    </comment>
    <comment ref="N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P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T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cow</author>
    <author>tony1</author>
  </authors>
  <commentList>
    <comment ref="B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C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E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F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G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H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I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J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K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B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</text>
    </comment>
    <comment ref="J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</text>
    </comment>
    <comment ref="N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P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T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cow</author>
    <author>tony1</author>
  </authors>
  <commentList>
    <comment ref="B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C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E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F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G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H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I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J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K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B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</text>
    </comment>
    <comment ref="J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</text>
    </comment>
    <comment ref="N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P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T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cow</author>
    <author>tony1</author>
  </authors>
  <commentList>
    <comment ref="B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C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D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E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F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G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H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I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J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K6" authorId="0">
      <text>
        <r>
          <rPr>
            <sz val="12"/>
            <color indexed="81"/>
            <rFont val="新細明體"/>
            <family val="1"/>
            <charset val="136"/>
          </rPr>
          <t>平時考查名稱</t>
        </r>
        <r>
          <rPr>
            <sz val="7"/>
            <color indexed="81"/>
            <rFont val="新細明體"/>
            <family val="1"/>
            <charset val="136"/>
          </rPr>
          <t xml:space="preserve">
</t>
        </r>
      </text>
    </comment>
    <comment ref="B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C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D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E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F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G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H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I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</text>
    </comment>
    <comment ref="J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K9" authorId="1">
      <text>
        <r>
          <rPr>
            <sz val="11"/>
            <color indexed="81"/>
            <rFont val="新細明體"/>
            <family val="1"/>
            <charset val="136"/>
          </rPr>
          <t>平時成績之比例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M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</text>
    </comment>
    <comment ref="N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O9" authorId="1">
      <text>
        <r>
          <rPr>
            <sz val="11"/>
            <color indexed="81"/>
            <rFont val="新細明體"/>
            <family val="1"/>
            <charset val="136"/>
          </rPr>
          <t>月考成績之比例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P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  <comment ref="T9" authorId="1">
      <text>
        <r>
          <rPr>
            <sz val="11"/>
            <color indexed="81"/>
            <rFont val="新細明體"/>
            <family val="1"/>
            <charset val="136"/>
          </rPr>
          <t>佔學期總成績之比率</t>
        </r>
        <r>
          <rPr>
            <sz val="9"/>
            <color indexed="81"/>
            <rFont val="新細明體"/>
            <family val="1"/>
            <charset val="13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<sst xmlns="http://schemas.openxmlformats.org/spreadsheetml/2006/main" count="247" uniqueCount="36">
  <si>
    <t>學年度</t>
  </si>
  <si>
    <t>科目</t>
    <phoneticPr fontId="3" type="noConversion"/>
  </si>
  <si>
    <t>平        時        成        績</t>
    <phoneticPr fontId="3" type="noConversion"/>
  </si>
  <si>
    <t>平時計分</t>
    <phoneticPr fontId="3" type="noConversion"/>
  </si>
  <si>
    <t>月考成績</t>
    <phoneticPr fontId="3" type="noConversion"/>
  </si>
  <si>
    <t>段考計分</t>
    <phoneticPr fontId="3" type="noConversion"/>
  </si>
  <si>
    <t>期考成績</t>
    <phoneticPr fontId="3" type="noConversion"/>
  </si>
  <si>
    <t>期考計分</t>
    <phoneticPr fontId="3" type="noConversion"/>
  </si>
  <si>
    <t>學期總分</t>
    <phoneticPr fontId="3" type="noConversion"/>
  </si>
  <si>
    <t xml:space="preserve">名次 </t>
    <phoneticPr fontId="3" type="noConversion"/>
  </si>
  <si>
    <t>一</t>
  </si>
  <si>
    <t>二</t>
  </si>
  <si>
    <t>三</t>
  </si>
  <si>
    <t>四</t>
  </si>
  <si>
    <t>五</t>
  </si>
  <si>
    <t>六</t>
  </si>
  <si>
    <t>七</t>
  </si>
  <si>
    <t>八</t>
  </si>
  <si>
    <t xml:space="preserve"> 九</t>
  </si>
  <si>
    <t xml:space="preserve"> 十</t>
  </si>
  <si>
    <r>
      <t>平</t>
    </r>
    <r>
      <rPr>
        <sz val="12"/>
        <rFont val="新細明體"/>
        <family val="1"/>
        <charset val="136"/>
      </rPr>
      <t>時一</t>
    </r>
    <phoneticPr fontId="3" type="noConversion"/>
  </si>
  <si>
    <t xml:space="preserve"> </t>
  </si>
  <si>
    <t>一</t>
    <phoneticPr fontId="3" type="noConversion"/>
  </si>
  <si>
    <t>二</t>
    <phoneticPr fontId="3" type="noConversion"/>
  </si>
  <si>
    <t xml:space="preserve">座號 / 學號 /  姓名   </t>
    <phoneticPr fontId="5" type="noConversion"/>
  </si>
  <si>
    <t>任課教師：</t>
    <phoneticPr fontId="3" type="noConversion"/>
  </si>
  <si>
    <t>學期成績一覽表</t>
    <phoneticPr fontId="3" type="noConversion"/>
  </si>
  <si>
    <t>班代碼：</t>
    <phoneticPr fontId="3" type="noConversion"/>
  </si>
  <si>
    <t xml:space="preserve"> </t>
    <phoneticPr fontId="3" type="noConversion"/>
  </si>
  <si>
    <t>平時總分</t>
    <phoneticPr fontId="3" type="noConversion"/>
  </si>
  <si>
    <t>週考計分</t>
    <phoneticPr fontId="3" type="noConversion"/>
  </si>
  <si>
    <t>週考成績</t>
    <phoneticPr fontId="3" type="noConversion"/>
  </si>
  <si>
    <t>國立南投高商</t>
    <phoneticPr fontId="3" type="noConversion"/>
  </si>
  <si>
    <t>數學</t>
    <phoneticPr fontId="3" type="noConversion"/>
  </si>
  <si>
    <t>上</t>
    <phoneticPr fontId="3" type="noConversion"/>
  </si>
  <si>
    <t>上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</si>
</sst>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;;;"/>
    <numFmt numFmtId="177" formatCode="0_ ;[Red]\-0\ "/>
  </numFmts>
  <fonts count="2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12"/>
      <name val="Courier"/>
      <family val="3"/>
    </font>
    <font>
      <b/>
      <sz val="11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2"/>
      <color indexed="61"/>
      <name val="新細明體"/>
      <family val="1"/>
      <charset val="136"/>
    </font>
    <font>
      <b/>
      <sz val="12"/>
      <color indexed="14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indexed="46"/>
      <name val="Times New Roman"/>
      <family val="1"/>
    </font>
    <font>
      <b/>
      <sz val="14"/>
      <name val="華康中黑體"/>
      <family val="3"/>
      <charset val="136"/>
    </font>
    <font>
      <sz val="12"/>
      <color indexed="81"/>
      <name val="新細明體"/>
      <family val="1"/>
      <charset val="136"/>
    </font>
    <font>
      <sz val="7"/>
      <color indexed="81"/>
      <name val="新細明體"/>
      <family val="1"/>
      <charset val="136"/>
    </font>
    <font>
      <sz val="11"/>
      <color indexed="81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16"/>
      <color indexed="12"/>
      <name val="華康中黑體"/>
      <family val="3"/>
      <charset val="136"/>
    </font>
    <font>
      <b/>
      <sz val="12"/>
      <color indexed="8"/>
      <name val="新細明體"/>
      <family val="1"/>
      <charset val="136"/>
    </font>
    <font>
      <b/>
      <sz val="12"/>
      <color indexed="12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b/>
      <sz val="13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b/>
      <sz val="14"/>
      <color indexed="12"/>
      <name val="華康中黑體"/>
      <family val="3"/>
      <charset val="136"/>
    </font>
    <font>
      <b/>
      <sz val="12"/>
      <color indexed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2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1" applyFont="1" applyFill="1" applyAlignment="1" applyProtection="1">
      <alignment horizontal="center"/>
      <protection locked="0"/>
    </xf>
    <xf numFmtId="0" fontId="2" fillId="2" borderId="0" xfId="1" applyFont="1" applyFill="1"/>
    <xf numFmtId="0" fontId="5" fillId="2" borderId="0" xfId="1" applyFon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1" xfId="1" applyFont="1" applyFill="1" applyBorder="1"/>
    <xf numFmtId="176" fontId="2" fillId="2" borderId="1" xfId="1" applyNumberFormat="1" applyFont="1" applyFill="1" applyBorder="1" applyProtection="1"/>
    <xf numFmtId="0" fontId="2" fillId="2" borderId="0" xfId="1" applyFont="1" applyFill="1" applyBorder="1" applyAlignment="1">
      <alignment horizontal="right"/>
    </xf>
    <xf numFmtId="0" fontId="2" fillId="2" borderId="0" xfId="1" applyFont="1" applyFill="1" applyBorder="1" applyAlignment="1">
      <alignment horizontal="center"/>
    </xf>
    <xf numFmtId="0" fontId="9" fillId="3" borderId="2" xfId="0" applyFont="1" applyFill="1" applyBorder="1" applyAlignment="1" applyProtection="1">
      <alignment horizontal="center" vertical="center" textRotation="255" wrapText="1"/>
      <protection locked="0"/>
    </xf>
    <xf numFmtId="9" fontId="10" fillId="3" borderId="3" xfId="1" applyNumberFormat="1" applyFont="1" applyFill="1" applyBorder="1" applyAlignment="1" applyProtection="1">
      <alignment horizont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9" fontId="10" fillId="3" borderId="5" xfId="1" applyNumberFormat="1" applyFont="1" applyFill="1" applyBorder="1" applyAlignment="1" applyProtection="1">
      <alignment horizontal="center"/>
      <protection locked="0"/>
    </xf>
    <xf numFmtId="1" fontId="8" fillId="2" borderId="6" xfId="1" applyNumberFormat="1" applyFont="1" applyFill="1" applyBorder="1" applyProtection="1">
      <protection locked="0"/>
    </xf>
    <xf numFmtId="1" fontId="8" fillId="2" borderId="7" xfId="1" applyNumberFormat="1" applyFont="1" applyFill="1" applyBorder="1" applyProtection="1">
      <protection locked="0"/>
    </xf>
    <xf numFmtId="177" fontId="11" fillId="2" borderId="8" xfId="1" applyNumberFormat="1" applyFont="1" applyFill="1" applyBorder="1" applyProtection="1">
      <protection hidden="1"/>
    </xf>
    <xf numFmtId="177" fontId="11" fillId="2" borderId="9" xfId="1" applyNumberFormat="1" applyFont="1" applyFill="1" applyBorder="1" applyProtection="1">
      <protection hidden="1"/>
    </xf>
    <xf numFmtId="1" fontId="8" fillId="2" borderId="10" xfId="1" applyNumberFormat="1" applyFont="1" applyFill="1" applyBorder="1" applyProtection="1">
      <protection locked="0"/>
    </xf>
    <xf numFmtId="1" fontId="8" fillId="2" borderId="11" xfId="1" applyNumberFormat="1" applyFont="1" applyFill="1" applyBorder="1" applyProtection="1">
      <protection locked="0"/>
    </xf>
    <xf numFmtId="1" fontId="8" fillId="2" borderId="12" xfId="1" applyNumberFormat="1" applyFont="1" applyFill="1" applyBorder="1" applyProtection="1">
      <protection locked="0"/>
    </xf>
    <xf numFmtId="1" fontId="8" fillId="2" borderId="13" xfId="1" applyNumberFormat="1" applyFont="1" applyFill="1" applyBorder="1" applyProtection="1">
      <protection locked="0"/>
    </xf>
    <xf numFmtId="177" fontId="11" fillId="2" borderId="14" xfId="1" applyNumberFormat="1" applyFont="1" applyFill="1" applyBorder="1" applyProtection="1">
      <protection hidden="1"/>
    </xf>
    <xf numFmtId="1" fontId="8" fillId="2" borderId="15" xfId="1" applyNumberFormat="1" applyFont="1" applyFill="1" applyBorder="1" applyProtection="1">
      <protection locked="0"/>
    </xf>
    <xf numFmtId="0" fontId="8" fillId="2" borderId="15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12" xfId="0" applyFont="1" applyFill="1" applyBorder="1" applyProtection="1">
      <protection locked="0"/>
    </xf>
    <xf numFmtId="0" fontId="8" fillId="2" borderId="13" xfId="0" applyFont="1" applyFill="1" applyBorder="1" applyProtection="1">
      <protection locked="0"/>
    </xf>
    <xf numFmtId="0" fontId="8" fillId="2" borderId="16" xfId="0" applyFont="1" applyFill="1" applyBorder="1" applyProtection="1">
      <protection locked="0"/>
    </xf>
    <xf numFmtId="0" fontId="8" fillId="2" borderId="17" xfId="0" applyFont="1" applyFill="1" applyBorder="1" applyProtection="1">
      <protection locked="0"/>
    </xf>
    <xf numFmtId="177" fontId="11" fillId="2" borderId="18" xfId="1" applyNumberFormat="1" applyFont="1" applyFill="1" applyBorder="1" applyProtection="1">
      <protection hidden="1"/>
    </xf>
    <xf numFmtId="0" fontId="13" fillId="2" borderId="0" xfId="0" applyFont="1" applyFill="1" applyBorder="1" applyAlignment="1">
      <alignment horizontal="center"/>
    </xf>
    <xf numFmtId="0" fontId="8" fillId="2" borderId="6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4" fillId="4" borderId="19" xfId="1" applyFont="1" applyFill="1" applyBorder="1" applyAlignment="1" applyProtection="1">
      <alignment horizontal="center"/>
      <protection hidden="1"/>
    </xf>
    <xf numFmtId="0" fontId="20" fillId="2" borderId="0" xfId="1" applyFont="1" applyFill="1" applyAlignment="1" applyProtection="1">
      <alignment horizontal="center"/>
      <protection locked="0"/>
    </xf>
    <xf numFmtId="0" fontId="1" fillId="4" borderId="19" xfId="1" applyFont="1" applyFill="1" applyBorder="1" applyAlignment="1" applyProtection="1">
      <alignment horizontal="center"/>
      <protection hidden="1"/>
    </xf>
    <xf numFmtId="0" fontId="1" fillId="4" borderId="19" xfId="1" applyFont="1" applyFill="1" applyBorder="1" applyAlignment="1" applyProtection="1">
      <alignment horizontal="left"/>
      <protection hidden="1"/>
    </xf>
    <xf numFmtId="0" fontId="1" fillId="4" borderId="20" xfId="1" applyFont="1" applyFill="1" applyBorder="1" applyAlignment="1" applyProtection="1">
      <alignment horizontal="left"/>
      <protection hidden="1"/>
    </xf>
    <xf numFmtId="1" fontId="22" fillId="2" borderId="21" xfId="1" applyNumberFormat="1" applyFont="1" applyFill="1" applyBorder="1" applyAlignment="1" applyProtection="1">
      <alignment horizontal="right"/>
      <protection hidden="1"/>
    </xf>
    <xf numFmtId="1" fontId="22" fillId="2" borderId="22" xfId="1" applyNumberFormat="1" applyFont="1" applyFill="1" applyBorder="1" applyAlignment="1" applyProtection="1">
      <alignment horizontal="right"/>
      <protection hidden="1"/>
    </xf>
    <xf numFmtId="1" fontId="22" fillId="2" borderId="23" xfId="1" applyNumberFormat="1" applyFont="1" applyFill="1" applyBorder="1" applyAlignment="1" applyProtection="1">
      <alignment horizontal="right"/>
      <protection hidden="1"/>
    </xf>
    <xf numFmtId="1" fontId="22" fillId="2" borderId="24" xfId="1" applyNumberFormat="1" applyFont="1" applyFill="1" applyBorder="1" applyAlignment="1" applyProtection="1">
      <alignment horizontal="right"/>
      <protection hidden="1"/>
    </xf>
    <xf numFmtId="1" fontId="22" fillId="2" borderId="25" xfId="1" applyNumberFormat="1" applyFont="1" applyFill="1" applyBorder="1" applyAlignment="1" applyProtection="1">
      <alignment horizontal="right"/>
      <protection hidden="1"/>
    </xf>
    <xf numFmtId="1" fontId="12" fillId="2" borderId="26" xfId="1" applyNumberFormat="1" applyFont="1" applyFill="1" applyBorder="1" applyAlignment="1" applyProtection="1">
      <alignment horizontal="center"/>
      <protection hidden="1"/>
    </xf>
    <xf numFmtId="1" fontId="12" fillId="2" borderId="27" xfId="1" applyNumberFormat="1" applyFont="1" applyFill="1" applyBorder="1" applyAlignment="1" applyProtection="1">
      <alignment horizontal="center"/>
      <protection hidden="1"/>
    </xf>
    <xf numFmtId="1" fontId="12" fillId="2" borderId="28" xfId="1" applyNumberFormat="1" applyFont="1" applyFill="1" applyBorder="1" applyAlignment="1" applyProtection="1">
      <alignment horizontal="center"/>
      <protection hidden="1"/>
    </xf>
    <xf numFmtId="1" fontId="12" fillId="2" borderId="29" xfId="1" applyNumberFormat="1" applyFont="1" applyFill="1" applyBorder="1" applyAlignment="1" applyProtection="1">
      <alignment horizontal="center"/>
      <protection hidden="1"/>
    </xf>
    <xf numFmtId="1" fontId="12" fillId="2" borderId="30" xfId="1" applyNumberFormat="1" applyFont="1" applyFill="1" applyBorder="1" applyAlignment="1" applyProtection="1">
      <alignment horizontal="center"/>
      <protection hidden="1"/>
    </xf>
    <xf numFmtId="0" fontId="4" fillId="3" borderId="31" xfId="1" quotePrefix="1" applyFont="1" applyFill="1" applyBorder="1" applyAlignment="1" applyProtection="1">
      <alignment horizontal="center"/>
      <protection hidden="1"/>
    </xf>
    <xf numFmtId="0" fontId="4" fillId="4" borderId="32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1" applyFont="1" applyFill="1" applyBorder="1" applyAlignment="1" applyProtection="1">
      <alignment horizontal="center"/>
      <protection hidden="1"/>
    </xf>
    <xf numFmtId="0" fontId="9" fillId="3" borderId="4" xfId="0" applyFont="1" applyFill="1" applyBorder="1" applyAlignment="1" applyProtection="1">
      <alignment horizontal="center" vertical="center" textRotation="255" wrapText="1"/>
      <protection locked="0"/>
    </xf>
    <xf numFmtId="1" fontId="8" fillId="2" borderId="36" xfId="1" applyNumberFormat="1" applyFont="1" applyFill="1" applyBorder="1" applyProtection="1">
      <protection locked="0"/>
    </xf>
    <xf numFmtId="1" fontId="8" fillId="2" borderId="37" xfId="1" applyNumberFormat="1" applyFont="1" applyFill="1" applyBorder="1" applyProtection="1">
      <protection locked="0"/>
    </xf>
    <xf numFmtId="1" fontId="8" fillId="2" borderId="38" xfId="1" applyNumberFormat="1" applyFont="1" applyFill="1" applyBorder="1" applyProtection="1">
      <protection locked="0"/>
    </xf>
    <xf numFmtId="1" fontId="8" fillId="2" borderId="39" xfId="1" applyNumberFormat="1" applyFont="1" applyFill="1" applyBorder="1" applyProtection="1">
      <protection locked="0"/>
    </xf>
    <xf numFmtId="0" fontId="8" fillId="2" borderId="39" xfId="0" applyFont="1" applyFill="1" applyBorder="1" applyProtection="1">
      <protection locked="0"/>
    </xf>
    <xf numFmtId="0" fontId="8" fillId="2" borderId="37" xfId="0" applyFont="1" applyFill="1" applyBorder="1" applyProtection="1">
      <protection locked="0"/>
    </xf>
    <xf numFmtId="0" fontId="8" fillId="2" borderId="38" xfId="0" applyFont="1" applyFill="1" applyBorder="1" applyProtection="1">
      <protection locked="0"/>
    </xf>
    <xf numFmtId="0" fontId="8" fillId="2" borderId="40" xfId="0" applyFont="1" applyFill="1" applyBorder="1" applyProtection="1">
      <protection locked="0"/>
    </xf>
    <xf numFmtId="0" fontId="23" fillId="5" borderId="41" xfId="0" quotePrefix="1" applyFont="1" applyFill="1" applyBorder="1" applyAlignment="1" applyProtection="1">
      <alignment horizontal="center"/>
      <protection locked="0"/>
    </xf>
    <xf numFmtId="0" fontId="23" fillId="5" borderId="42" xfId="0" quotePrefix="1" applyFont="1" applyFill="1" applyBorder="1" applyAlignment="1" applyProtection="1">
      <alignment horizontal="center"/>
      <protection locked="0"/>
    </xf>
    <xf numFmtId="0" fontId="23" fillId="5" borderId="43" xfId="0" quotePrefix="1" applyFont="1" applyFill="1" applyBorder="1" applyAlignment="1" applyProtection="1">
      <alignment horizontal="center"/>
      <protection locked="0"/>
    </xf>
    <xf numFmtId="0" fontId="23" fillId="5" borderId="44" xfId="0" quotePrefix="1" applyFont="1" applyFill="1" applyBorder="1" applyAlignment="1" applyProtection="1">
      <alignment horizontal="center"/>
      <protection locked="0"/>
    </xf>
    <xf numFmtId="0" fontId="23" fillId="5" borderId="45" xfId="0" applyFont="1" applyFill="1" applyBorder="1" applyAlignment="1" applyProtection="1">
      <alignment horizontal="center"/>
      <protection locked="0"/>
    </xf>
    <xf numFmtId="177" fontId="11" fillId="2" borderId="46" xfId="1" applyNumberFormat="1" applyFont="1" applyFill="1" applyBorder="1" applyProtection="1">
      <protection hidden="1"/>
    </xf>
    <xf numFmtId="177" fontId="11" fillId="2" borderId="47" xfId="1" applyNumberFormat="1" applyFont="1" applyFill="1" applyBorder="1" applyProtection="1">
      <protection hidden="1"/>
    </xf>
    <xf numFmtId="0" fontId="18" fillId="2" borderId="0" xfId="1" applyFont="1" applyFill="1" applyAlignment="1" applyProtection="1">
      <alignment horizontal="center" vertical="center"/>
      <protection locked="0"/>
    </xf>
    <xf numFmtId="0" fontId="2" fillId="2" borderId="0" xfId="1" applyFont="1" applyFill="1" applyAlignment="1">
      <alignment horizontal="center"/>
    </xf>
    <xf numFmtId="176" fontId="2" fillId="2" borderId="1" xfId="1" applyNumberFormat="1" applyFont="1" applyFill="1" applyBorder="1" applyAlignment="1" applyProtection="1">
      <alignment horizontal="center"/>
    </xf>
    <xf numFmtId="0" fontId="2" fillId="2" borderId="0" xfId="1" applyFont="1" applyFill="1" applyBorder="1"/>
    <xf numFmtId="9" fontId="10" fillId="3" borderId="48" xfId="1" applyNumberFormat="1" applyFont="1" applyFill="1" applyBorder="1" applyAlignment="1" applyProtection="1">
      <alignment horizontal="center"/>
      <protection locked="0"/>
    </xf>
    <xf numFmtId="177" fontId="11" fillId="2" borderId="49" xfId="1" applyNumberFormat="1" applyFont="1" applyFill="1" applyBorder="1" applyProtection="1">
      <protection hidden="1"/>
    </xf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Alignment="1">
      <alignment horizontal="center"/>
    </xf>
    <xf numFmtId="1" fontId="8" fillId="2" borderId="50" xfId="1" applyNumberFormat="1" applyFont="1" applyFill="1" applyBorder="1" applyProtection="1">
      <protection hidden="1"/>
    </xf>
    <xf numFmtId="1" fontId="8" fillId="2" borderId="51" xfId="1" applyNumberFormat="1" applyFont="1" applyFill="1" applyBorder="1" applyProtection="1">
      <protection hidden="1"/>
    </xf>
    <xf numFmtId="1" fontId="8" fillId="2" borderId="52" xfId="1" applyNumberFormat="1" applyFont="1" applyFill="1" applyBorder="1" applyProtection="1">
      <protection hidden="1"/>
    </xf>
    <xf numFmtId="1" fontId="8" fillId="2" borderId="53" xfId="1" applyNumberFormat="1" applyFont="1" applyFill="1" applyBorder="1" applyProtection="1">
      <protection hidden="1"/>
    </xf>
    <xf numFmtId="1" fontId="8" fillId="2" borderId="54" xfId="1" applyNumberFormat="1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51" xfId="0" applyFont="1" applyFill="1" applyBorder="1" applyProtection="1">
      <protection hidden="1"/>
    </xf>
    <xf numFmtId="0" fontId="8" fillId="2" borderId="54" xfId="0" applyFont="1" applyFill="1" applyBorder="1" applyProtection="1">
      <protection hidden="1"/>
    </xf>
    <xf numFmtId="0" fontId="8" fillId="2" borderId="55" xfId="0" applyFont="1" applyFill="1" applyBorder="1" applyProtection="1">
      <protection hidden="1"/>
    </xf>
    <xf numFmtId="0" fontId="26" fillId="2" borderId="0" xfId="1" applyFont="1" applyFill="1" applyAlignment="1" applyProtection="1">
      <alignment vertical="center" wrapText="1"/>
      <protection locked="0"/>
    </xf>
    <xf numFmtId="0" fontId="26" fillId="2" borderId="1" xfId="1" applyFont="1" applyFill="1" applyBorder="1" applyAlignment="1" applyProtection="1">
      <alignment vertical="center"/>
      <protection locked="0"/>
    </xf>
    <xf numFmtId="0" fontId="2" fillId="4" borderId="20" xfId="1" applyFont="1" applyFill="1" applyBorder="1" applyAlignment="1" applyProtection="1">
      <alignment horizontal="center" vertical="center" textRotation="255" wrapText="1"/>
      <protection locked="0"/>
    </xf>
    <xf numFmtId="0" fontId="0" fillId="4" borderId="20" xfId="0" applyFill="1" applyBorder="1" applyAlignment="1" applyProtection="1">
      <alignment horizontal="center" vertical="center" textRotation="255" wrapText="1"/>
      <protection locked="0"/>
    </xf>
    <xf numFmtId="0" fontId="2" fillId="4" borderId="70" xfId="1" applyFont="1" applyFill="1" applyBorder="1" applyAlignment="1" applyProtection="1">
      <alignment horizontal="center" vertical="center" textRotation="255" wrapText="1"/>
      <protection locked="0"/>
    </xf>
    <xf numFmtId="0" fontId="0" fillId="4" borderId="70" xfId="0" applyFill="1" applyBorder="1" applyAlignment="1" applyProtection="1">
      <alignment horizontal="center" vertical="center" textRotation="255" wrapText="1"/>
      <protection locked="0"/>
    </xf>
    <xf numFmtId="0" fontId="4" fillId="4" borderId="67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68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69" xfId="1" quotePrefix="1" applyFont="1" applyFill="1" applyBorder="1" applyAlignment="1" applyProtection="1">
      <alignment horizontal="center" vertical="center" textRotation="255"/>
      <protection hidden="1"/>
    </xf>
    <xf numFmtId="0" fontId="7" fillId="4" borderId="65" xfId="1" applyFont="1" applyFill="1" applyBorder="1" applyAlignment="1" applyProtection="1">
      <alignment horizontal="center" vertical="center" textRotation="255"/>
      <protection hidden="1"/>
    </xf>
    <xf numFmtId="0" fontId="7" fillId="4" borderId="59" xfId="1" quotePrefix="1" applyFont="1" applyFill="1" applyBorder="1" applyAlignment="1" applyProtection="1">
      <alignment horizontal="center" vertical="center" textRotation="255"/>
      <protection hidden="1"/>
    </xf>
    <xf numFmtId="0" fontId="7" fillId="4" borderId="66" xfId="1" quotePrefix="1" applyFont="1" applyFill="1" applyBorder="1" applyAlignment="1" applyProtection="1">
      <alignment horizontal="center" vertical="center" textRotation="255"/>
      <protection hidden="1"/>
    </xf>
    <xf numFmtId="0" fontId="7" fillId="4" borderId="71" xfId="1" applyFont="1" applyFill="1" applyBorder="1" applyAlignment="1" applyProtection="1">
      <alignment horizontal="center" vertical="center" textRotation="255"/>
      <protection hidden="1"/>
    </xf>
    <xf numFmtId="0" fontId="7" fillId="4" borderId="72" xfId="1" quotePrefix="1" applyFont="1" applyFill="1" applyBorder="1" applyAlignment="1" applyProtection="1">
      <alignment horizontal="center" vertical="center" textRotation="255"/>
      <protection hidden="1"/>
    </xf>
    <xf numFmtId="0" fontId="7" fillId="4" borderId="73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65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59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66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32" xfId="1" quotePrefix="1" applyFont="1" applyFill="1" applyBorder="1" applyAlignment="1" applyProtection="1">
      <alignment horizontal="center" vertical="center"/>
      <protection hidden="1"/>
    </xf>
    <xf numFmtId="0" fontId="4" fillId="4" borderId="79" xfId="1" quotePrefix="1" applyFont="1" applyFill="1" applyBorder="1" applyAlignment="1" applyProtection="1">
      <alignment horizontal="center" vertical="center"/>
      <protection hidden="1"/>
    </xf>
    <xf numFmtId="0" fontId="4" fillId="4" borderId="33" xfId="1" quotePrefix="1" applyFont="1" applyFill="1" applyBorder="1" applyAlignment="1" applyProtection="1">
      <alignment horizontal="center" vertical="center"/>
      <protection hidden="1"/>
    </xf>
    <xf numFmtId="0" fontId="4" fillId="4" borderId="56" xfId="1" quotePrefix="1" applyFont="1" applyFill="1" applyBorder="1" applyAlignment="1" applyProtection="1">
      <alignment horizontal="center" vertical="center"/>
      <protection hidden="1"/>
    </xf>
    <xf numFmtId="0" fontId="4" fillId="4" borderId="34" xfId="1" quotePrefix="1" applyFont="1" applyFill="1" applyBorder="1" applyAlignment="1" applyProtection="1">
      <alignment horizontal="center" vertical="center"/>
      <protection hidden="1"/>
    </xf>
    <xf numFmtId="0" fontId="4" fillId="4" borderId="80" xfId="1" quotePrefix="1" applyFont="1" applyFill="1" applyBorder="1" applyAlignment="1" applyProtection="1">
      <alignment horizontal="center" vertical="center"/>
      <protection hidden="1"/>
    </xf>
    <xf numFmtId="0" fontId="7" fillId="4" borderId="77" xfId="1" quotePrefix="1" applyFont="1" applyFill="1" applyBorder="1" applyAlignment="1" applyProtection="1">
      <alignment horizontal="center" vertical="center" textRotation="255"/>
      <protection hidden="1"/>
    </xf>
    <xf numFmtId="0" fontId="7" fillId="4" borderId="78" xfId="1" quotePrefix="1" applyFont="1" applyFill="1" applyBorder="1" applyAlignment="1" applyProtection="1">
      <alignment horizontal="center" vertical="center" textRotation="255"/>
      <protection hidden="1"/>
    </xf>
    <xf numFmtId="0" fontId="7" fillId="4" borderId="81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59" xfId="1" applyFont="1" applyFill="1" applyBorder="1" applyAlignment="1" applyProtection="1">
      <alignment horizontal="center" vertical="center"/>
      <protection hidden="1"/>
    </xf>
    <xf numFmtId="0" fontId="4" fillId="4" borderId="59" xfId="0" applyFont="1" applyFill="1" applyBorder="1" applyAlignment="1" applyProtection="1">
      <alignment horizontal="center" vertical="center"/>
      <protection hidden="1"/>
    </xf>
    <xf numFmtId="0" fontId="4" fillId="4" borderId="57" xfId="1" applyFont="1" applyFill="1" applyBorder="1" applyAlignment="1" applyProtection="1">
      <alignment horizontal="center" vertical="center"/>
      <protection hidden="1"/>
    </xf>
    <xf numFmtId="0" fontId="4" fillId="4" borderId="60" xfId="0" applyFont="1" applyFill="1" applyBorder="1" applyAlignment="1" applyProtection="1">
      <alignment horizontal="center" vertical="center"/>
      <protection hidden="1"/>
    </xf>
    <xf numFmtId="0" fontId="13" fillId="2" borderId="56" xfId="0" applyFont="1" applyFill="1" applyBorder="1" applyAlignment="1">
      <alignment horizontal="center"/>
    </xf>
    <xf numFmtId="0" fontId="13" fillId="2" borderId="57" xfId="0" applyFont="1" applyFill="1" applyBorder="1" applyAlignment="1">
      <alignment horizontal="center"/>
    </xf>
    <xf numFmtId="0" fontId="13" fillId="2" borderId="58" xfId="0" applyFont="1" applyFill="1" applyBorder="1" applyAlignment="1">
      <alignment horizontal="center"/>
    </xf>
    <xf numFmtId="0" fontId="4" fillId="4" borderId="61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62" xfId="1" quotePrefix="1" applyFont="1" applyFill="1" applyBorder="1" applyAlignment="1" applyProtection="1">
      <alignment horizontal="center" vertical="center" textRotation="255"/>
      <protection hidden="1"/>
    </xf>
    <xf numFmtId="49" fontId="27" fillId="2" borderId="0" xfId="1" applyNumberFormat="1" applyFont="1" applyFill="1" applyAlignment="1" applyProtection="1">
      <alignment horizontal="center"/>
      <protection locked="0"/>
    </xf>
    <xf numFmtId="0" fontId="21" fillId="2" borderId="0" xfId="1" applyFont="1" applyFill="1" applyAlignment="1" applyProtection="1">
      <alignment horizontal="left"/>
      <protection locked="0"/>
    </xf>
    <xf numFmtId="0" fontId="4" fillId="4" borderId="77" xfId="1" quotePrefix="1" applyFont="1" applyFill="1" applyBorder="1" applyAlignment="1" applyProtection="1">
      <alignment horizontal="center" vertical="center" textRotation="255"/>
      <protection hidden="1"/>
    </xf>
    <xf numFmtId="0" fontId="4" fillId="4" borderId="78" xfId="1" quotePrefix="1" applyFont="1" applyFill="1" applyBorder="1" applyAlignment="1" applyProtection="1">
      <alignment horizontal="center" vertical="center" textRotation="255"/>
      <protection hidden="1"/>
    </xf>
    <xf numFmtId="0" fontId="20" fillId="2" borderId="0" xfId="1" quotePrefix="1" applyFont="1" applyFill="1" applyAlignment="1" applyProtection="1">
      <alignment horizontal="center"/>
      <protection locked="0"/>
    </xf>
    <xf numFmtId="0" fontId="4" fillId="2" borderId="0" xfId="1" applyFont="1" applyFill="1" applyAlignment="1" applyProtection="1">
      <alignment horizontal="left"/>
      <protection hidden="1"/>
    </xf>
    <xf numFmtId="0" fontId="0" fillId="0" borderId="0" xfId="0" applyAlignment="1"/>
    <xf numFmtId="0" fontId="4" fillId="2" borderId="0" xfId="1" quotePrefix="1" applyFont="1" applyFill="1" applyAlignment="1" applyProtection="1">
      <alignment horizontal="left"/>
      <protection hidden="1"/>
    </xf>
    <xf numFmtId="0" fontId="4" fillId="4" borderId="74" xfId="1" quotePrefix="1" applyFont="1" applyFill="1" applyBorder="1" applyAlignment="1" applyProtection="1">
      <alignment horizontal="center"/>
      <protection hidden="1"/>
    </xf>
    <xf numFmtId="0" fontId="4" fillId="4" borderId="75" xfId="1" applyFont="1" applyFill="1" applyBorder="1" applyAlignment="1" applyProtection="1">
      <protection hidden="1"/>
    </xf>
    <xf numFmtId="0" fontId="4" fillId="4" borderId="76" xfId="1" applyFont="1" applyFill="1" applyBorder="1" applyAlignment="1" applyProtection="1">
      <protection hidden="1"/>
    </xf>
    <xf numFmtId="0" fontId="4" fillId="4" borderId="63" xfId="1" applyFont="1" applyFill="1" applyBorder="1" applyAlignment="1" applyProtection="1">
      <alignment horizontal="center" vertical="center" wrapText="1"/>
      <protection hidden="1"/>
    </xf>
    <xf numFmtId="0" fontId="4" fillId="4" borderId="57" xfId="1" applyFont="1" applyFill="1" applyBorder="1" applyAlignment="1" applyProtection="1">
      <alignment horizontal="center" vertical="center" wrapText="1"/>
      <protection hidden="1"/>
    </xf>
    <xf numFmtId="0" fontId="4" fillId="4" borderId="64" xfId="1" applyFont="1" applyFill="1" applyBorder="1" applyAlignment="1" applyProtection="1">
      <alignment horizontal="center" vertical="center" wrapText="1"/>
      <protection hidden="1"/>
    </xf>
    <xf numFmtId="0" fontId="19" fillId="2" borderId="0" xfId="1" applyFont="1" applyFill="1" applyAlignment="1" applyProtection="1">
      <alignment horizontal="right"/>
      <protection hidden="1"/>
    </xf>
  </cellXfs>
  <cellStyles count="2">
    <cellStyle name="一般" xfId="0" builtinId="0"/>
    <cellStyle name="一般_成績卡民農" xfId="1"/>
  </cellStyles>
  <dxfs count="97"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</dxf>
    <dxf>
      <font>
        <condense val="0"/>
        <extend val="0"/>
        <color indexed="45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</dxf>
    <dxf>
      <font>
        <condense val="0"/>
        <extend val="0"/>
        <color indexed="45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</dxf>
    <dxf>
      <font>
        <condense val="0"/>
        <extend val="0"/>
        <color indexed="45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</dxf>
    <dxf>
      <font>
        <condense val="0"/>
        <extend val="0"/>
        <color indexed="45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</dxf>
    <dxf>
      <font>
        <condense val="0"/>
        <extend val="0"/>
        <color indexed="45"/>
      </font>
    </dxf>
    <dxf>
      <font>
        <condense val="0"/>
        <extend val="0"/>
        <color indexed="18"/>
      </font>
    </dxf>
    <dxf>
      <font>
        <condense val="0"/>
        <extend val="0"/>
        <color indexed="18"/>
      </font>
    </dxf>
    <dxf>
      <font>
        <condense val="0"/>
        <extend val="0"/>
        <color indexed="45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</dxf>
    <dxf>
      <font>
        <condense val="0"/>
        <extend val="0"/>
        <color indexed="45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N26" sqref="N26"/>
    </sheetView>
  </sheetViews>
  <sheetFormatPr defaultColWidth="9" defaultRowHeight="16.2"/>
  <cols>
    <col min="1" max="1" width="21.109375" style="2" customWidth="1"/>
    <col min="2" max="12" width="3.88671875" style="2" customWidth="1"/>
    <col min="13" max="13" width="4.88671875" style="2" customWidth="1"/>
    <col min="14" max="15" width="4.77734375" style="2" customWidth="1"/>
    <col min="16" max="16" width="4.88671875" style="2" customWidth="1"/>
    <col min="17" max="17" width="3.88671875" style="81" customWidth="1"/>
    <col min="18" max="18" width="4.88671875" style="2" customWidth="1"/>
    <col min="19" max="19" width="3.88671875" style="2" customWidth="1"/>
    <col min="20" max="20" width="4.88671875" style="2" customWidth="1"/>
    <col min="21" max="21" width="4.21875" style="2" customWidth="1"/>
    <col min="22" max="22" width="3.6640625" style="2" customWidth="1"/>
    <col min="23" max="16384" width="9" style="2"/>
  </cols>
  <sheetData>
    <row r="1" spans="1:22">
      <c r="B1" s="5"/>
      <c r="C1" s="5"/>
      <c r="D1" s="5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75"/>
      <c r="R1" s="5"/>
      <c r="S1" s="5"/>
      <c r="T1" s="6"/>
      <c r="U1" s="7"/>
      <c r="V1" s="7"/>
    </row>
    <row r="2" spans="1:22" ht="22.2">
      <c r="A2" s="74" t="s">
        <v>32</v>
      </c>
      <c r="B2" s="141" t="s">
        <v>27</v>
      </c>
      <c r="C2" s="141"/>
      <c r="D2" s="141"/>
      <c r="E2" s="127"/>
      <c r="F2" s="127"/>
      <c r="G2" s="128"/>
      <c r="H2" s="128"/>
      <c r="I2" s="128"/>
      <c r="J2" s="128"/>
      <c r="K2" s="128"/>
      <c r="L2" s="131">
        <v>108</v>
      </c>
      <c r="M2" s="131"/>
      <c r="N2" s="132" t="s">
        <v>0</v>
      </c>
      <c r="O2" s="133"/>
      <c r="Q2" s="39" t="s">
        <v>34</v>
      </c>
      <c r="S2" s="134" t="s">
        <v>26</v>
      </c>
      <c r="T2" s="134"/>
      <c r="U2" s="134"/>
      <c r="V2" s="134"/>
    </row>
    <row r="3" spans="1:22" ht="16.8" thickBot="1">
      <c r="B3" s="8"/>
      <c r="C3" s="8"/>
      <c r="D3" s="8"/>
      <c r="E3" s="8"/>
      <c r="F3" s="8"/>
      <c r="G3" s="8"/>
      <c r="H3" s="8"/>
      <c r="I3" s="8"/>
      <c r="J3" s="8"/>
      <c r="K3" s="8"/>
      <c r="L3" s="77"/>
      <c r="M3" s="9">
        <f>(B3*$B$8+C3*$C$8+D3*$D$8+E3*$E$8+F3*$F$8+G3*$G$8+H3*$H$8+I3*$I$8+J3*$J$8+K3*$K$8)/($B$8+$C$8+$D$8+$E$8+$F$8+$G$8+$H$8+$I$8+$J$8+$K$8+0.00001)</f>
        <v>0</v>
      </c>
      <c r="N3" s="8"/>
      <c r="O3" s="8"/>
      <c r="P3" s="9">
        <f>(N3*$N$8+O3*$O$8)/($N$8+$O$8+0.00001)</f>
        <v>0</v>
      </c>
      <c r="Q3" s="76"/>
      <c r="R3" s="9"/>
      <c r="S3" s="8"/>
      <c r="T3" s="9">
        <f>(S3*$S$8)</f>
        <v>0</v>
      </c>
      <c r="U3" s="10"/>
      <c r="V3" s="11"/>
    </row>
    <row r="4" spans="1:22" ht="14.25" customHeight="1">
      <c r="A4" s="54" t="s">
        <v>1</v>
      </c>
      <c r="B4" s="135" t="s">
        <v>2</v>
      </c>
      <c r="C4" s="136"/>
      <c r="D4" s="136"/>
      <c r="E4" s="136"/>
      <c r="F4" s="136"/>
      <c r="G4" s="136"/>
      <c r="H4" s="136"/>
      <c r="I4" s="136"/>
      <c r="J4" s="136"/>
      <c r="K4" s="137"/>
      <c r="L4" s="138" t="s">
        <v>29</v>
      </c>
      <c r="M4" s="129" t="s">
        <v>3</v>
      </c>
      <c r="N4" s="109" t="s">
        <v>4</v>
      </c>
      <c r="O4" s="110"/>
      <c r="P4" s="115" t="s">
        <v>5</v>
      </c>
      <c r="Q4" s="100" t="s">
        <v>31</v>
      </c>
      <c r="R4" s="103" t="s">
        <v>30</v>
      </c>
      <c r="S4" s="106" t="s">
        <v>6</v>
      </c>
      <c r="T4" s="125" t="s">
        <v>7</v>
      </c>
      <c r="U4" s="97" t="s">
        <v>8</v>
      </c>
      <c r="V4" s="97" t="s">
        <v>9</v>
      </c>
    </row>
    <row r="5" spans="1:22">
      <c r="A5" s="55"/>
      <c r="B5" s="57" t="s">
        <v>10</v>
      </c>
      <c r="C5" s="38" t="s">
        <v>11</v>
      </c>
      <c r="D5" s="38" t="s">
        <v>12</v>
      </c>
      <c r="E5" s="40" t="s">
        <v>13</v>
      </c>
      <c r="F5" s="40" t="s">
        <v>14</v>
      </c>
      <c r="G5" s="40" t="s">
        <v>15</v>
      </c>
      <c r="H5" s="40" t="s">
        <v>16</v>
      </c>
      <c r="I5" s="40" t="s">
        <v>17</v>
      </c>
      <c r="J5" s="41" t="s">
        <v>18</v>
      </c>
      <c r="K5" s="42" t="s">
        <v>19</v>
      </c>
      <c r="L5" s="139"/>
      <c r="M5" s="130"/>
      <c r="N5" s="111"/>
      <c r="O5" s="112"/>
      <c r="P5" s="116"/>
      <c r="Q5" s="101"/>
      <c r="R5" s="104"/>
      <c r="S5" s="107"/>
      <c r="T5" s="126"/>
      <c r="U5" s="98"/>
      <c r="V5" s="98"/>
    </row>
    <row r="6" spans="1:22">
      <c r="A6" s="55"/>
      <c r="B6" s="95" t="s">
        <v>20</v>
      </c>
      <c r="C6" s="93" t="s">
        <v>28</v>
      </c>
      <c r="D6" s="93" t="s">
        <v>21</v>
      </c>
      <c r="E6" s="93" t="s">
        <v>21</v>
      </c>
      <c r="F6" s="93" t="s">
        <v>21</v>
      </c>
      <c r="G6" s="93" t="s">
        <v>21</v>
      </c>
      <c r="H6" s="93" t="s">
        <v>21</v>
      </c>
      <c r="I6" s="93" t="s">
        <v>21</v>
      </c>
      <c r="J6" s="93" t="s">
        <v>21</v>
      </c>
      <c r="K6" s="93" t="s">
        <v>21</v>
      </c>
      <c r="L6" s="139"/>
      <c r="M6" s="130"/>
      <c r="N6" s="113"/>
      <c r="O6" s="114"/>
      <c r="P6" s="116"/>
      <c r="Q6" s="101"/>
      <c r="R6" s="104"/>
      <c r="S6" s="107"/>
      <c r="T6" s="126"/>
      <c r="U6" s="98"/>
      <c r="V6" s="98"/>
    </row>
    <row r="7" spans="1:22">
      <c r="A7" s="55"/>
      <c r="B7" s="96"/>
      <c r="C7" s="94"/>
      <c r="D7" s="94"/>
      <c r="E7" s="94"/>
      <c r="F7" s="94"/>
      <c r="G7" s="94"/>
      <c r="H7" s="94"/>
      <c r="I7" s="94"/>
      <c r="J7" s="94"/>
      <c r="K7" s="94"/>
      <c r="L7" s="139"/>
      <c r="M7" s="130"/>
      <c r="N7" s="118" t="s">
        <v>22</v>
      </c>
      <c r="O7" s="120" t="s">
        <v>23</v>
      </c>
      <c r="P7" s="116"/>
      <c r="Q7" s="101"/>
      <c r="R7" s="104"/>
      <c r="S7" s="107"/>
      <c r="T7" s="126"/>
      <c r="U7" s="98"/>
      <c r="V7" s="98"/>
    </row>
    <row r="8" spans="1:22" ht="18.75" customHeight="1">
      <c r="A8" s="56"/>
      <c r="B8" s="96"/>
      <c r="C8" s="94"/>
      <c r="D8" s="94"/>
      <c r="E8" s="94"/>
      <c r="F8" s="94"/>
      <c r="G8" s="94"/>
      <c r="H8" s="94"/>
      <c r="I8" s="94"/>
      <c r="J8" s="94"/>
      <c r="K8" s="94"/>
      <c r="L8" s="139"/>
      <c r="M8" s="130"/>
      <c r="N8" s="119"/>
      <c r="O8" s="121"/>
      <c r="P8" s="117"/>
      <c r="Q8" s="101"/>
      <c r="R8" s="105"/>
      <c r="S8" s="107"/>
      <c r="T8" s="126"/>
      <c r="U8" s="98"/>
      <c r="V8" s="98"/>
    </row>
    <row r="9" spans="1:22" ht="18" thickBot="1">
      <c r="A9" s="53" t="s">
        <v>24</v>
      </c>
      <c r="B9" s="58">
        <v>1</v>
      </c>
      <c r="C9" s="12"/>
      <c r="D9" s="12"/>
      <c r="E9" s="12"/>
      <c r="F9" s="12"/>
      <c r="G9" s="12"/>
      <c r="H9" s="12"/>
      <c r="I9" s="12"/>
      <c r="J9" s="12"/>
      <c r="K9" s="12"/>
      <c r="L9" s="140"/>
      <c r="M9" s="13">
        <v>0.4</v>
      </c>
      <c r="N9" s="14">
        <v>1</v>
      </c>
      <c r="O9" s="15">
        <v>1</v>
      </c>
      <c r="P9" s="16">
        <v>0.3</v>
      </c>
      <c r="Q9" s="102"/>
      <c r="R9" s="78">
        <v>0</v>
      </c>
      <c r="S9" s="108"/>
      <c r="T9" s="13">
        <v>0.3</v>
      </c>
      <c r="U9" s="99"/>
      <c r="V9" s="99"/>
    </row>
    <row r="10" spans="1:22" ht="13.5" customHeight="1">
      <c r="A10" s="71"/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82">
        <f>IF((B10*$B$9+C10*$C$9+D10*$D$9+E10*$E$9+F10*$F$9+G10*$G$9+H10*$H$9+I10*$I$9+J10*$J$9+K10*$K$9)/($B$9+$C$9+$D$9+$E$9+$F$9+$G$9+$H$9+$I$9+$J$9+$K$9+0.000001)&gt;0,(B10*$B$9+C10*$C$9+D10*$D$9+E10*$E$9+F10*$F$9+G10*$G$9+H10*$H$9+I10*$I$9+J10*$J$9+K10*$K$9)/($B$9+$C$9+$D$9+$E$9+$F$9+$G$9+$H$9+$I$9+$J$9+$K$9+0.000001),-1)</f>
        <v>-1</v>
      </c>
      <c r="M10" s="19">
        <f>IF($L10&gt;0,$L10*$M$9,-1)</f>
        <v>-1</v>
      </c>
      <c r="N10" s="17"/>
      <c r="O10" s="17"/>
      <c r="P10" s="20">
        <f>IF((N10*$N$9+O10*$O$9)/($N$9+$O$9+0.000001)*$P$9&gt;0,(N10*$N$9+O10*$O$9)/($N$9+$O$9+0.000001)*$P$9,-1)</f>
        <v>-1</v>
      </c>
      <c r="Q10" s="59"/>
      <c r="R10" s="79">
        <f>IF($Q10&gt;0,$Q10*$R$9,-1)</f>
        <v>-1</v>
      </c>
      <c r="S10" s="17"/>
      <c r="T10" s="20">
        <f t="shared" ref="T10:T69" si="0">IF((S10*$T$9)&gt;0,(S10*$T$9),-1)</f>
        <v>-1</v>
      </c>
      <c r="U10" s="47">
        <f>IF($M10&gt;0,$M10,0)+IF($P10&gt;0,$P10,0)+IF($R10&gt;0,$R10,0)+IF($T10&gt;0,$T10,0)</f>
        <v>0</v>
      </c>
      <c r="V10" s="48">
        <f>IF(U10&gt;0,RANK(U10,U$10:U$69),0)</f>
        <v>0</v>
      </c>
    </row>
    <row r="11" spans="1:22" ht="13.5" customHeight="1">
      <c r="A11" s="67"/>
      <c r="B11" s="60"/>
      <c r="C11" s="22"/>
      <c r="D11" s="22"/>
      <c r="E11" s="22"/>
      <c r="F11" s="22"/>
      <c r="G11" s="22"/>
      <c r="H11" s="22"/>
      <c r="I11" s="22"/>
      <c r="J11" s="22"/>
      <c r="K11" s="22"/>
      <c r="L11" s="83">
        <f t="shared" ref="L11:L69" si="1">IF((B11*$B$9+C11*$C$9+D11*$D$9+E11*$E$9+F11*$F$9+G11*$G$9+H11*$H$9+I11*$I$9+J11*$J$9+K11*$K$9)/($B$9+$C$9+$D$9+$E$9+$F$9+$G$9+$H$9+$I$9+$J$9+$K$9+0.000001)&gt;0,(B11*$B$9+C11*$C$9+D11*$D$9+E11*$E$9+F11*$F$9+G11*$G$9+H11*$H$9+I11*$I$9+J11*$J$9+K11*$K$9)/($B$9+$C$9+$D$9+$E$9+$F$9+$G$9+$H$9+$I$9+$J$9+$K$9+0.000001),-1)</f>
        <v>-1</v>
      </c>
      <c r="M11" s="19">
        <f t="shared" ref="M11:M69" si="2">IF($L11&gt;0,$L11*$M$9,-1)</f>
        <v>-1</v>
      </c>
      <c r="N11" s="21"/>
      <c r="O11" s="21"/>
      <c r="P11" s="20">
        <f t="shared" ref="P11:P69" si="3">IF((N11*$N$9+O11*$O$9)/($N$9+$O$9+0.000001)*$P$9&gt;0,(N11*$N$9+O11*$O$9)/($N$9+$O$9+0.000001)*$P$9,-1)</f>
        <v>-1</v>
      </c>
      <c r="Q11" s="60"/>
      <c r="R11" s="20">
        <f t="shared" ref="R11:R69" si="4">IF($Q11&gt;0,$Q11*$R$9,-1)</f>
        <v>-1</v>
      </c>
      <c r="S11" s="21"/>
      <c r="T11" s="20">
        <f t="shared" si="0"/>
        <v>-1</v>
      </c>
      <c r="U11" s="43">
        <f t="shared" ref="U11:U69" si="5">IF($M11&gt;0,$M11,0)+IF($P11&gt;0,$P11,0)+IF($R11&gt;0,$R11,0)+IF($T11&gt;0,$T11,0)</f>
        <v>0</v>
      </c>
      <c r="V11" s="49">
        <f t="shared" ref="V11:V69" si="6">IF(U11&gt;0,RANK(U11,U$10:U$69),0)</f>
        <v>0</v>
      </c>
    </row>
    <row r="12" spans="1:22" ht="13.5" customHeight="1">
      <c r="A12" s="67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83">
        <f t="shared" si="1"/>
        <v>-1</v>
      </c>
      <c r="M12" s="19">
        <f t="shared" si="2"/>
        <v>-1</v>
      </c>
      <c r="N12" s="21"/>
      <c r="O12" s="21"/>
      <c r="P12" s="20">
        <f t="shared" si="3"/>
        <v>-1</v>
      </c>
      <c r="Q12" s="60"/>
      <c r="R12" s="20">
        <f t="shared" si="4"/>
        <v>-1</v>
      </c>
      <c r="S12" s="21"/>
      <c r="T12" s="20">
        <f t="shared" si="0"/>
        <v>-1</v>
      </c>
      <c r="U12" s="43">
        <f t="shared" si="5"/>
        <v>0</v>
      </c>
      <c r="V12" s="49">
        <f t="shared" si="6"/>
        <v>0</v>
      </c>
    </row>
    <row r="13" spans="1:22" ht="13.5" customHeight="1">
      <c r="A13" s="67"/>
      <c r="B13" s="60"/>
      <c r="C13" s="22"/>
      <c r="D13" s="22"/>
      <c r="E13" s="22"/>
      <c r="F13" s="22"/>
      <c r="G13" s="22"/>
      <c r="H13" s="22"/>
      <c r="I13" s="22"/>
      <c r="J13" s="22"/>
      <c r="K13" s="22"/>
      <c r="L13" s="83">
        <f t="shared" si="1"/>
        <v>-1</v>
      </c>
      <c r="M13" s="19">
        <f t="shared" si="2"/>
        <v>-1</v>
      </c>
      <c r="N13" s="21"/>
      <c r="O13" s="22"/>
      <c r="P13" s="20">
        <f t="shared" si="3"/>
        <v>-1</v>
      </c>
      <c r="Q13" s="60"/>
      <c r="R13" s="20">
        <f t="shared" si="4"/>
        <v>-1</v>
      </c>
      <c r="S13" s="21"/>
      <c r="T13" s="20">
        <f t="shared" si="0"/>
        <v>-1</v>
      </c>
      <c r="U13" s="43">
        <f t="shared" si="5"/>
        <v>0</v>
      </c>
      <c r="V13" s="49">
        <f t="shared" si="6"/>
        <v>0</v>
      </c>
    </row>
    <row r="14" spans="1:22" ht="13.5" customHeight="1" thickBot="1">
      <c r="A14" s="68"/>
      <c r="B14" s="61"/>
      <c r="C14" s="24"/>
      <c r="D14" s="24"/>
      <c r="E14" s="24"/>
      <c r="F14" s="24"/>
      <c r="G14" s="24"/>
      <c r="H14" s="24"/>
      <c r="I14" s="24"/>
      <c r="J14" s="24"/>
      <c r="K14" s="24"/>
      <c r="L14" s="84">
        <f t="shared" si="1"/>
        <v>-1</v>
      </c>
      <c r="M14" s="72">
        <f t="shared" si="2"/>
        <v>-1</v>
      </c>
      <c r="N14" s="23"/>
      <c r="O14" s="24"/>
      <c r="P14" s="25">
        <f t="shared" si="3"/>
        <v>-1</v>
      </c>
      <c r="Q14" s="61"/>
      <c r="R14" s="25">
        <f t="shared" si="4"/>
        <v>-1</v>
      </c>
      <c r="S14" s="23"/>
      <c r="T14" s="25">
        <f t="shared" si="0"/>
        <v>-1</v>
      </c>
      <c r="U14" s="44">
        <f t="shared" si="5"/>
        <v>0</v>
      </c>
      <c r="V14" s="50">
        <f t="shared" si="6"/>
        <v>0</v>
      </c>
    </row>
    <row r="15" spans="1:22" ht="13.5" customHeight="1" thickTop="1">
      <c r="A15" s="69"/>
      <c r="B15" s="62"/>
      <c r="C15" s="26"/>
      <c r="D15" s="26"/>
      <c r="E15" s="26"/>
      <c r="F15" s="26"/>
      <c r="G15" s="26"/>
      <c r="H15" s="26"/>
      <c r="I15" s="26"/>
      <c r="J15" s="26"/>
      <c r="K15" s="26"/>
      <c r="L15" s="85">
        <f t="shared" si="1"/>
        <v>-1</v>
      </c>
      <c r="M15" s="73">
        <f t="shared" si="2"/>
        <v>-1</v>
      </c>
      <c r="N15" s="17"/>
      <c r="O15" s="18"/>
      <c r="P15" s="20">
        <f t="shared" si="3"/>
        <v>-1</v>
      </c>
      <c r="Q15" s="62"/>
      <c r="R15" s="20">
        <f t="shared" si="4"/>
        <v>-1</v>
      </c>
      <c r="S15" s="17"/>
      <c r="T15" s="20">
        <f t="shared" si="0"/>
        <v>-1</v>
      </c>
      <c r="U15" s="45">
        <f t="shared" si="5"/>
        <v>0</v>
      </c>
      <c r="V15" s="51">
        <f t="shared" si="6"/>
        <v>0</v>
      </c>
    </row>
    <row r="16" spans="1:22" ht="13.5" customHeight="1">
      <c r="A16" s="67"/>
      <c r="B16" s="60"/>
      <c r="C16" s="22"/>
      <c r="D16" s="22"/>
      <c r="E16" s="22"/>
      <c r="F16" s="22"/>
      <c r="G16" s="22"/>
      <c r="H16" s="22"/>
      <c r="I16" s="22"/>
      <c r="J16" s="22"/>
      <c r="K16" s="22"/>
      <c r="L16" s="83">
        <f t="shared" si="1"/>
        <v>-1</v>
      </c>
      <c r="M16" s="19">
        <f t="shared" si="2"/>
        <v>-1</v>
      </c>
      <c r="N16" s="21"/>
      <c r="O16" s="22"/>
      <c r="P16" s="20">
        <f t="shared" si="3"/>
        <v>-1</v>
      </c>
      <c r="Q16" s="60"/>
      <c r="R16" s="20">
        <f t="shared" si="4"/>
        <v>-1</v>
      </c>
      <c r="S16" s="21"/>
      <c r="T16" s="20">
        <f t="shared" si="0"/>
        <v>-1</v>
      </c>
      <c r="U16" s="43">
        <f t="shared" si="5"/>
        <v>0</v>
      </c>
      <c r="V16" s="49">
        <f t="shared" si="6"/>
        <v>0</v>
      </c>
    </row>
    <row r="17" spans="1:22" ht="13.5" customHeight="1">
      <c r="A17" s="67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83">
        <f t="shared" si="1"/>
        <v>-1</v>
      </c>
      <c r="M17" s="19">
        <f t="shared" si="2"/>
        <v>-1</v>
      </c>
      <c r="N17" s="21"/>
      <c r="O17" s="22"/>
      <c r="P17" s="20">
        <f t="shared" si="3"/>
        <v>-1</v>
      </c>
      <c r="Q17" s="60"/>
      <c r="R17" s="20">
        <f t="shared" si="4"/>
        <v>-1</v>
      </c>
      <c r="S17" s="21"/>
      <c r="T17" s="20">
        <f t="shared" si="0"/>
        <v>-1</v>
      </c>
      <c r="U17" s="43">
        <f t="shared" si="5"/>
        <v>0</v>
      </c>
      <c r="V17" s="49">
        <f t="shared" si="6"/>
        <v>0</v>
      </c>
    </row>
    <row r="18" spans="1:22" ht="13.5" customHeight="1">
      <c r="A18" s="67"/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83">
        <f t="shared" si="1"/>
        <v>-1</v>
      </c>
      <c r="M18" s="19">
        <f t="shared" si="2"/>
        <v>-1</v>
      </c>
      <c r="N18" s="21"/>
      <c r="O18" s="22"/>
      <c r="P18" s="20">
        <f t="shared" si="3"/>
        <v>-1</v>
      </c>
      <c r="Q18" s="60"/>
      <c r="R18" s="20">
        <f t="shared" si="4"/>
        <v>-1</v>
      </c>
      <c r="S18" s="21"/>
      <c r="T18" s="20">
        <f t="shared" si="0"/>
        <v>-1</v>
      </c>
      <c r="U18" s="43">
        <f t="shared" si="5"/>
        <v>0</v>
      </c>
      <c r="V18" s="49">
        <f t="shared" si="6"/>
        <v>0</v>
      </c>
    </row>
    <row r="19" spans="1:22" ht="13.5" customHeight="1" thickBot="1">
      <c r="A19" s="68"/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86">
        <f t="shared" si="1"/>
        <v>-1</v>
      </c>
      <c r="M19" s="25">
        <f t="shared" si="2"/>
        <v>-1</v>
      </c>
      <c r="N19" s="23"/>
      <c r="O19" s="24"/>
      <c r="P19" s="25">
        <f t="shared" si="3"/>
        <v>-1</v>
      </c>
      <c r="Q19" s="61"/>
      <c r="R19" s="25">
        <f t="shared" si="4"/>
        <v>-1</v>
      </c>
      <c r="S19" s="23"/>
      <c r="T19" s="25">
        <f t="shared" si="0"/>
        <v>-1</v>
      </c>
      <c r="U19" s="44">
        <f t="shared" si="5"/>
        <v>0</v>
      </c>
      <c r="V19" s="50">
        <f t="shared" si="6"/>
        <v>0</v>
      </c>
    </row>
    <row r="20" spans="1:22" ht="13.5" customHeight="1" thickTop="1">
      <c r="A20" s="69"/>
      <c r="B20" s="62"/>
      <c r="C20" s="26"/>
      <c r="D20" s="26"/>
      <c r="E20" s="26"/>
      <c r="F20" s="26"/>
      <c r="G20" s="26"/>
      <c r="H20" s="26"/>
      <c r="I20" s="26"/>
      <c r="J20" s="26"/>
      <c r="K20" s="26"/>
      <c r="L20" s="82">
        <f t="shared" si="1"/>
        <v>-1</v>
      </c>
      <c r="M20" s="20">
        <f t="shared" si="2"/>
        <v>-1</v>
      </c>
      <c r="N20" s="17"/>
      <c r="O20" s="18"/>
      <c r="P20" s="20">
        <f t="shared" si="3"/>
        <v>-1</v>
      </c>
      <c r="Q20" s="62"/>
      <c r="R20" s="20">
        <f t="shared" si="4"/>
        <v>-1</v>
      </c>
      <c r="S20" s="17"/>
      <c r="T20" s="20">
        <f t="shared" si="0"/>
        <v>-1</v>
      </c>
      <c r="U20" s="45">
        <f t="shared" si="5"/>
        <v>0</v>
      </c>
      <c r="V20" s="51">
        <f t="shared" si="6"/>
        <v>0</v>
      </c>
    </row>
    <row r="21" spans="1:22" ht="13.5" customHeight="1">
      <c r="A21" s="67"/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83">
        <f t="shared" si="1"/>
        <v>-1</v>
      </c>
      <c r="M21" s="19">
        <f t="shared" si="2"/>
        <v>-1</v>
      </c>
      <c r="N21" s="21"/>
      <c r="O21" s="22"/>
      <c r="P21" s="20">
        <f t="shared" si="3"/>
        <v>-1</v>
      </c>
      <c r="Q21" s="60"/>
      <c r="R21" s="20">
        <f t="shared" si="4"/>
        <v>-1</v>
      </c>
      <c r="S21" s="21"/>
      <c r="T21" s="20">
        <f t="shared" si="0"/>
        <v>-1</v>
      </c>
      <c r="U21" s="43">
        <f t="shared" si="5"/>
        <v>0</v>
      </c>
      <c r="V21" s="49">
        <f t="shared" si="6"/>
        <v>0</v>
      </c>
    </row>
    <row r="22" spans="1:22" ht="13.5" customHeight="1">
      <c r="A22" s="67"/>
      <c r="B22" s="60"/>
      <c r="C22" s="22"/>
      <c r="D22" s="22"/>
      <c r="E22" s="22"/>
      <c r="F22" s="22"/>
      <c r="G22" s="22"/>
      <c r="H22" s="22"/>
      <c r="I22" s="22"/>
      <c r="J22" s="22"/>
      <c r="K22" s="22"/>
      <c r="L22" s="83">
        <f t="shared" si="1"/>
        <v>-1</v>
      </c>
      <c r="M22" s="19">
        <f t="shared" si="2"/>
        <v>-1</v>
      </c>
      <c r="N22" s="21"/>
      <c r="O22" s="22"/>
      <c r="P22" s="20">
        <f t="shared" si="3"/>
        <v>-1</v>
      </c>
      <c r="Q22" s="60"/>
      <c r="R22" s="20">
        <f t="shared" si="4"/>
        <v>-1</v>
      </c>
      <c r="S22" s="21"/>
      <c r="T22" s="20">
        <f t="shared" si="0"/>
        <v>-1</v>
      </c>
      <c r="U22" s="43">
        <f t="shared" si="5"/>
        <v>0</v>
      </c>
      <c r="V22" s="49">
        <f t="shared" si="6"/>
        <v>0</v>
      </c>
    </row>
    <row r="23" spans="1:22" ht="13.5" customHeight="1">
      <c r="A23" s="67"/>
      <c r="B23" s="60"/>
      <c r="C23" s="22"/>
      <c r="D23" s="22"/>
      <c r="E23" s="22"/>
      <c r="F23" s="22"/>
      <c r="G23" s="22"/>
      <c r="H23" s="22"/>
      <c r="I23" s="22"/>
      <c r="J23" s="22"/>
      <c r="K23" s="22"/>
      <c r="L23" s="83">
        <f t="shared" si="1"/>
        <v>-1</v>
      </c>
      <c r="M23" s="19">
        <f t="shared" si="2"/>
        <v>-1</v>
      </c>
      <c r="N23" s="21"/>
      <c r="O23" s="22"/>
      <c r="P23" s="20">
        <f t="shared" si="3"/>
        <v>-1</v>
      </c>
      <c r="Q23" s="60"/>
      <c r="R23" s="20">
        <f t="shared" si="4"/>
        <v>-1</v>
      </c>
      <c r="S23" s="21"/>
      <c r="T23" s="20">
        <f t="shared" si="0"/>
        <v>-1</v>
      </c>
      <c r="U23" s="43">
        <f t="shared" si="5"/>
        <v>0</v>
      </c>
      <c r="V23" s="49">
        <f t="shared" si="6"/>
        <v>0</v>
      </c>
    </row>
    <row r="24" spans="1:22" ht="13.5" customHeight="1" thickBot="1">
      <c r="A24" s="68"/>
      <c r="B24" s="61"/>
      <c r="C24" s="24"/>
      <c r="D24" s="24"/>
      <c r="E24" s="24"/>
      <c r="F24" s="24"/>
      <c r="G24" s="24"/>
      <c r="H24" s="24"/>
      <c r="I24" s="24"/>
      <c r="J24" s="24"/>
      <c r="K24" s="24"/>
      <c r="L24" s="86">
        <f t="shared" si="1"/>
        <v>-1</v>
      </c>
      <c r="M24" s="25">
        <f t="shared" si="2"/>
        <v>-1</v>
      </c>
      <c r="N24" s="23"/>
      <c r="O24" s="24"/>
      <c r="P24" s="25">
        <f t="shared" si="3"/>
        <v>-1</v>
      </c>
      <c r="Q24" s="61"/>
      <c r="R24" s="25">
        <f t="shared" si="4"/>
        <v>-1</v>
      </c>
      <c r="S24" s="23"/>
      <c r="T24" s="25">
        <f t="shared" si="0"/>
        <v>-1</v>
      </c>
      <c r="U24" s="44">
        <f t="shared" si="5"/>
        <v>0</v>
      </c>
      <c r="V24" s="50">
        <f t="shared" si="6"/>
        <v>0</v>
      </c>
    </row>
    <row r="25" spans="1:22" ht="13.5" customHeight="1" thickTop="1">
      <c r="A25" s="69"/>
      <c r="B25" s="62"/>
      <c r="C25" s="26"/>
      <c r="D25" s="26"/>
      <c r="E25" s="26"/>
      <c r="F25" s="26"/>
      <c r="G25" s="26"/>
      <c r="H25" s="26"/>
      <c r="I25" s="26"/>
      <c r="J25" s="26"/>
      <c r="K25" s="26"/>
      <c r="L25" s="82">
        <f t="shared" si="1"/>
        <v>-1</v>
      </c>
      <c r="M25" s="20">
        <f t="shared" si="2"/>
        <v>-1</v>
      </c>
      <c r="N25" s="17"/>
      <c r="O25" s="18"/>
      <c r="P25" s="20">
        <f t="shared" si="3"/>
        <v>-1</v>
      </c>
      <c r="Q25" s="62"/>
      <c r="R25" s="20">
        <f t="shared" si="4"/>
        <v>-1</v>
      </c>
      <c r="S25" s="17"/>
      <c r="T25" s="20">
        <f t="shared" si="0"/>
        <v>-1</v>
      </c>
      <c r="U25" s="45">
        <f t="shared" si="5"/>
        <v>0</v>
      </c>
      <c r="V25" s="51">
        <f t="shared" si="6"/>
        <v>0</v>
      </c>
    </row>
    <row r="26" spans="1:22" ht="13.5" customHeight="1">
      <c r="A26" s="67"/>
      <c r="B26" s="60"/>
      <c r="C26" s="22"/>
      <c r="D26" s="22"/>
      <c r="E26" s="22"/>
      <c r="F26" s="22"/>
      <c r="G26" s="22"/>
      <c r="H26" s="22"/>
      <c r="I26" s="22"/>
      <c r="J26" s="22"/>
      <c r="K26" s="22"/>
      <c r="L26" s="83">
        <f t="shared" si="1"/>
        <v>-1</v>
      </c>
      <c r="M26" s="19">
        <f t="shared" si="2"/>
        <v>-1</v>
      </c>
      <c r="N26" s="21"/>
      <c r="O26" s="22"/>
      <c r="P26" s="20">
        <f t="shared" si="3"/>
        <v>-1</v>
      </c>
      <c r="Q26" s="60"/>
      <c r="R26" s="20">
        <f t="shared" si="4"/>
        <v>-1</v>
      </c>
      <c r="S26" s="21"/>
      <c r="T26" s="20">
        <f t="shared" si="0"/>
        <v>-1</v>
      </c>
      <c r="U26" s="43">
        <f t="shared" si="5"/>
        <v>0</v>
      </c>
      <c r="V26" s="49">
        <f t="shared" si="6"/>
        <v>0</v>
      </c>
    </row>
    <row r="27" spans="1:22" ht="13.5" customHeight="1">
      <c r="A27" s="67"/>
      <c r="B27" s="60"/>
      <c r="C27" s="22"/>
      <c r="D27" s="22"/>
      <c r="E27" s="22"/>
      <c r="F27" s="22"/>
      <c r="G27" s="22"/>
      <c r="H27" s="22"/>
      <c r="I27" s="22"/>
      <c r="J27" s="22"/>
      <c r="K27" s="22"/>
      <c r="L27" s="83">
        <f t="shared" si="1"/>
        <v>-1</v>
      </c>
      <c r="M27" s="19">
        <f t="shared" si="2"/>
        <v>-1</v>
      </c>
      <c r="N27" s="21"/>
      <c r="O27" s="22"/>
      <c r="P27" s="20">
        <f t="shared" si="3"/>
        <v>-1</v>
      </c>
      <c r="Q27" s="60"/>
      <c r="R27" s="20">
        <f t="shared" si="4"/>
        <v>-1</v>
      </c>
      <c r="S27" s="21"/>
      <c r="T27" s="20">
        <f t="shared" si="0"/>
        <v>-1</v>
      </c>
      <c r="U27" s="43">
        <f t="shared" si="5"/>
        <v>0</v>
      </c>
      <c r="V27" s="49">
        <f t="shared" si="6"/>
        <v>0</v>
      </c>
    </row>
    <row r="28" spans="1:22" ht="13.5" customHeight="1">
      <c r="A28" s="67"/>
      <c r="B28" s="60"/>
      <c r="C28" s="22"/>
      <c r="D28" s="22"/>
      <c r="E28" s="22"/>
      <c r="F28" s="22"/>
      <c r="G28" s="22"/>
      <c r="H28" s="22"/>
      <c r="I28" s="22"/>
      <c r="J28" s="22"/>
      <c r="K28" s="22"/>
      <c r="L28" s="83">
        <f t="shared" si="1"/>
        <v>-1</v>
      </c>
      <c r="M28" s="19">
        <f t="shared" si="2"/>
        <v>-1</v>
      </c>
      <c r="N28" s="21"/>
      <c r="O28" s="22"/>
      <c r="P28" s="20">
        <f t="shared" si="3"/>
        <v>-1</v>
      </c>
      <c r="Q28" s="60"/>
      <c r="R28" s="20">
        <f t="shared" si="4"/>
        <v>-1</v>
      </c>
      <c r="S28" s="21"/>
      <c r="T28" s="20">
        <f t="shared" si="0"/>
        <v>-1</v>
      </c>
      <c r="U28" s="43">
        <f t="shared" si="5"/>
        <v>0</v>
      </c>
      <c r="V28" s="49">
        <f t="shared" si="6"/>
        <v>0</v>
      </c>
    </row>
    <row r="29" spans="1:22" ht="13.5" customHeight="1" thickBot="1">
      <c r="A29" s="68"/>
      <c r="B29" s="61"/>
      <c r="C29" s="24"/>
      <c r="D29" s="24"/>
      <c r="E29" s="24"/>
      <c r="F29" s="24"/>
      <c r="G29" s="24"/>
      <c r="H29" s="24"/>
      <c r="I29" s="24"/>
      <c r="J29" s="24"/>
      <c r="K29" s="24"/>
      <c r="L29" s="86">
        <f t="shared" si="1"/>
        <v>-1</v>
      </c>
      <c r="M29" s="25">
        <f t="shared" si="2"/>
        <v>-1</v>
      </c>
      <c r="N29" s="23"/>
      <c r="O29" s="24"/>
      <c r="P29" s="25">
        <f t="shared" si="3"/>
        <v>-1</v>
      </c>
      <c r="Q29" s="61"/>
      <c r="R29" s="25">
        <f t="shared" si="4"/>
        <v>-1</v>
      </c>
      <c r="S29" s="23"/>
      <c r="T29" s="25">
        <f t="shared" si="0"/>
        <v>-1</v>
      </c>
      <c r="U29" s="44">
        <f t="shared" si="5"/>
        <v>0</v>
      </c>
      <c r="V29" s="50">
        <f t="shared" si="6"/>
        <v>0</v>
      </c>
    </row>
    <row r="30" spans="1:22" ht="13.5" customHeight="1" thickTop="1">
      <c r="A30" s="69"/>
      <c r="B30" s="62"/>
      <c r="C30" s="26"/>
      <c r="D30" s="26"/>
      <c r="E30" s="26"/>
      <c r="F30" s="26"/>
      <c r="G30" s="26"/>
      <c r="H30" s="26"/>
      <c r="I30" s="26"/>
      <c r="J30" s="26"/>
      <c r="K30" s="26"/>
      <c r="L30" s="82">
        <f t="shared" si="1"/>
        <v>-1</v>
      </c>
      <c r="M30" s="20">
        <f t="shared" si="2"/>
        <v>-1</v>
      </c>
      <c r="N30" s="17"/>
      <c r="O30" s="18"/>
      <c r="P30" s="20">
        <f t="shared" si="3"/>
        <v>-1</v>
      </c>
      <c r="Q30" s="62"/>
      <c r="R30" s="20">
        <f t="shared" si="4"/>
        <v>-1</v>
      </c>
      <c r="S30" s="17"/>
      <c r="T30" s="20">
        <f t="shared" si="0"/>
        <v>-1</v>
      </c>
      <c r="U30" s="45">
        <f t="shared" si="5"/>
        <v>0</v>
      </c>
      <c r="V30" s="51">
        <f t="shared" si="6"/>
        <v>0</v>
      </c>
    </row>
    <row r="31" spans="1:22" ht="13.5" customHeight="1">
      <c r="A31" s="67"/>
      <c r="B31" s="60"/>
      <c r="C31" s="22"/>
      <c r="D31" s="22"/>
      <c r="E31" s="22"/>
      <c r="F31" s="22"/>
      <c r="G31" s="22"/>
      <c r="H31" s="22"/>
      <c r="I31" s="22"/>
      <c r="J31" s="22"/>
      <c r="K31" s="22"/>
      <c r="L31" s="83">
        <f t="shared" si="1"/>
        <v>-1</v>
      </c>
      <c r="M31" s="19">
        <f t="shared" si="2"/>
        <v>-1</v>
      </c>
      <c r="N31" s="21"/>
      <c r="O31" s="22"/>
      <c r="P31" s="20">
        <f t="shared" si="3"/>
        <v>-1</v>
      </c>
      <c r="Q31" s="60"/>
      <c r="R31" s="20">
        <f t="shared" si="4"/>
        <v>-1</v>
      </c>
      <c r="S31" s="21"/>
      <c r="T31" s="20">
        <f t="shared" si="0"/>
        <v>-1</v>
      </c>
      <c r="U31" s="43">
        <f t="shared" si="5"/>
        <v>0</v>
      </c>
      <c r="V31" s="49">
        <f t="shared" si="6"/>
        <v>0</v>
      </c>
    </row>
    <row r="32" spans="1:22" ht="13.5" customHeight="1">
      <c r="A32" s="67"/>
      <c r="B32" s="60"/>
      <c r="C32" s="22"/>
      <c r="D32" s="22"/>
      <c r="E32" s="22"/>
      <c r="F32" s="22"/>
      <c r="G32" s="22"/>
      <c r="H32" s="22"/>
      <c r="I32" s="22"/>
      <c r="J32" s="22"/>
      <c r="K32" s="22"/>
      <c r="L32" s="83">
        <f t="shared" si="1"/>
        <v>-1</v>
      </c>
      <c r="M32" s="19">
        <f t="shared" si="2"/>
        <v>-1</v>
      </c>
      <c r="N32" s="21"/>
      <c r="O32" s="22"/>
      <c r="P32" s="20">
        <f t="shared" si="3"/>
        <v>-1</v>
      </c>
      <c r="Q32" s="60"/>
      <c r="R32" s="20">
        <f t="shared" si="4"/>
        <v>-1</v>
      </c>
      <c r="S32" s="21"/>
      <c r="T32" s="20">
        <f t="shared" si="0"/>
        <v>-1</v>
      </c>
      <c r="U32" s="43">
        <f t="shared" si="5"/>
        <v>0</v>
      </c>
      <c r="V32" s="49">
        <f t="shared" si="6"/>
        <v>0</v>
      </c>
    </row>
    <row r="33" spans="1:22" ht="13.5" customHeight="1">
      <c r="A33" s="67"/>
      <c r="B33" s="60"/>
      <c r="C33" s="22"/>
      <c r="D33" s="22"/>
      <c r="E33" s="22"/>
      <c r="F33" s="22"/>
      <c r="G33" s="22"/>
      <c r="H33" s="22"/>
      <c r="I33" s="22"/>
      <c r="J33" s="22"/>
      <c r="K33" s="22"/>
      <c r="L33" s="83">
        <f t="shared" si="1"/>
        <v>-1</v>
      </c>
      <c r="M33" s="19">
        <f t="shared" si="2"/>
        <v>-1</v>
      </c>
      <c r="N33" s="21"/>
      <c r="O33" s="22"/>
      <c r="P33" s="20">
        <f t="shared" si="3"/>
        <v>-1</v>
      </c>
      <c r="Q33" s="60"/>
      <c r="R33" s="20">
        <f t="shared" si="4"/>
        <v>-1</v>
      </c>
      <c r="S33" s="21"/>
      <c r="T33" s="20">
        <f t="shared" si="0"/>
        <v>-1</v>
      </c>
      <c r="U33" s="43">
        <f t="shared" si="5"/>
        <v>0</v>
      </c>
      <c r="V33" s="49">
        <f t="shared" si="6"/>
        <v>0</v>
      </c>
    </row>
    <row r="34" spans="1:22" ht="13.5" customHeight="1" thickBot="1">
      <c r="A34" s="68"/>
      <c r="B34" s="61"/>
      <c r="C34" s="24"/>
      <c r="D34" s="24"/>
      <c r="E34" s="24"/>
      <c r="F34" s="24"/>
      <c r="G34" s="24"/>
      <c r="H34" s="24"/>
      <c r="I34" s="24"/>
      <c r="J34" s="24"/>
      <c r="K34" s="24"/>
      <c r="L34" s="86">
        <f t="shared" si="1"/>
        <v>-1</v>
      </c>
      <c r="M34" s="25">
        <f t="shared" si="2"/>
        <v>-1</v>
      </c>
      <c r="N34" s="23"/>
      <c r="O34" s="24"/>
      <c r="P34" s="25">
        <f t="shared" si="3"/>
        <v>-1</v>
      </c>
      <c r="Q34" s="61"/>
      <c r="R34" s="25">
        <f t="shared" si="4"/>
        <v>-1</v>
      </c>
      <c r="S34" s="23"/>
      <c r="T34" s="25">
        <f t="shared" si="0"/>
        <v>-1</v>
      </c>
      <c r="U34" s="44">
        <f t="shared" si="5"/>
        <v>0</v>
      </c>
      <c r="V34" s="50">
        <f t="shared" si="6"/>
        <v>0</v>
      </c>
    </row>
    <row r="35" spans="1:22" ht="13.5" customHeight="1" thickTop="1">
      <c r="A35" s="69"/>
      <c r="B35" s="62"/>
      <c r="C35" s="26"/>
      <c r="D35" s="26"/>
      <c r="E35" s="26"/>
      <c r="F35" s="26"/>
      <c r="G35" s="26"/>
      <c r="H35" s="26"/>
      <c r="I35" s="26"/>
      <c r="J35" s="26"/>
      <c r="K35" s="26"/>
      <c r="L35" s="82">
        <f t="shared" si="1"/>
        <v>-1</v>
      </c>
      <c r="M35" s="20">
        <f t="shared" si="2"/>
        <v>-1</v>
      </c>
      <c r="N35" s="17"/>
      <c r="O35" s="18"/>
      <c r="P35" s="20">
        <f t="shared" si="3"/>
        <v>-1</v>
      </c>
      <c r="Q35" s="62"/>
      <c r="R35" s="20">
        <f t="shared" si="4"/>
        <v>-1</v>
      </c>
      <c r="S35" s="17"/>
      <c r="T35" s="20">
        <f t="shared" si="0"/>
        <v>-1</v>
      </c>
      <c r="U35" s="45">
        <f t="shared" si="5"/>
        <v>0</v>
      </c>
      <c r="V35" s="51">
        <f t="shared" si="6"/>
        <v>0</v>
      </c>
    </row>
    <row r="36" spans="1:22" ht="13.5" customHeight="1">
      <c r="A36" s="67"/>
      <c r="B36" s="60"/>
      <c r="C36" s="22"/>
      <c r="D36" s="22"/>
      <c r="E36" s="22"/>
      <c r="F36" s="22"/>
      <c r="G36" s="22"/>
      <c r="H36" s="22"/>
      <c r="I36" s="22"/>
      <c r="J36" s="22"/>
      <c r="K36" s="22"/>
      <c r="L36" s="83">
        <f t="shared" si="1"/>
        <v>-1</v>
      </c>
      <c r="M36" s="19">
        <f t="shared" si="2"/>
        <v>-1</v>
      </c>
      <c r="N36" s="21"/>
      <c r="O36" s="22"/>
      <c r="P36" s="20">
        <f t="shared" si="3"/>
        <v>-1</v>
      </c>
      <c r="Q36" s="60"/>
      <c r="R36" s="20">
        <f t="shared" si="4"/>
        <v>-1</v>
      </c>
      <c r="S36" s="21"/>
      <c r="T36" s="20">
        <f t="shared" si="0"/>
        <v>-1</v>
      </c>
      <c r="U36" s="43">
        <f t="shared" si="5"/>
        <v>0</v>
      </c>
      <c r="V36" s="49">
        <f t="shared" si="6"/>
        <v>0</v>
      </c>
    </row>
    <row r="37" spans="1:22" ht="13.5" customHeight="1">
      <c r="A37" s="67"/>
      <c r="B37" s="60"/>
      <c r="C37" s="22"/>
      <c r="D37" s="22"/>
      <c r="E37" s="22"/>
      <c r="F37" s="22"/>
      <c r="G37" s="22"/>
      <c r="H37" s="22"/>
      <c r="I37" s="22"/>
      <c r="J37" s="22"/>
      <c r="K37" s="22"/>
      <c r="L37" s="83">
        <f t="shared" si="1"/>
        <v>-1</v>
      </c>
      <c r="M37" s="19">
        <f t="shared" si="2"/>
        <v>-1</v>
      </c>
      <c r="N37" s="21"/>
      <c r="O37" s="22"/>
      <c r="P37" s="20">
        <f t="shared" si="3"/>
        <v>-1</v>
      </c>
      <c r="Q37" s="60"/>
      <c r="R37" s="20">
        <f t="shared" si="4"/>
        <v>-1</v>
      </c>
      <c r="S37" s="21"/>
      <c r="T37" s="20">
        <f t="shared" si="0"/>
        <v>-1</v>
      </c>
      <c r="U37" s="43">
        <f t="shared" si="5"/>
        <v>0</v>
      </c>
      <c r="V37" s="49">
        <f t="shared" si="6"/>
        <v>0</v>
      </c>
    </row>
    <row r="38" spans="1:22" ht="13.5" customHeight="1">
      <c r="A38" s="67"/>
      <c r="B38" s="60"/>
      <c r="C38" s="22"/>
      <c r="D38" s="22"/>
      <c r="E38" s="22"/>
      <c r="F38" s="22"/>
      <c r="G38" s="22"/>
      <c r="H38" s="22"/>
      <c r="I38" s="22"/>
      <c r="J38" s="22"/>
      <c r="K38" s="22"/>
      <c r="L38" s="83">
        <f t="shared" si="1"/>
        <v>-1</v>
      </c>
      <c r="M38" s="19">
        <f t="shared" si="2"/>
        <v>-1</v>
      </c>
      <c r="N38" s="21"/>
      <c r="O38" s="22"/>
      <c r="P38" s="20">
        <f t="shared" si="3"/>
        <v>-1</v>
      </c>
      <c r="Q38" s="60"/>
      <c r="R38" s="20">
        <f t="shared" si="4"/>
        <v>-1</v>
      </c>
      <c r="S38" s="21"/>
      <c r="T38" s="20">
        <f t="shared" si="0"/>
        <v>-1</v>
      </c>
      <c r="U38" s="43">
        <f t="shared" si="5"/>
        <v>0</v>
      </c>
      <c r="V38" s="49">
        <f t="shared" si="6"/>
        <v>0</v>
      </c>
    </row>
    <row r="39" spans="1:22" ht="13.5" customHeight="1" thickBot="1">
      <c r="A39" s="68"/>
      <c r="B39" s="61"/>
      <c r="C39" s="24"/>
      <c r="D39" s="24"/>
      <c r="E39" s="24"/>
      <c r="F39" s="24"/>
      <c r="G39" s="24"/>
      <c r="H39" s="24"/>
      <c r="I39" s="24"/>
      <c r="J39" s="24"/>
      <c r="K39" s="24"/>
      <c r="L39" s="86">
        <f t="shared" si="1"/>
        <v>-1</v>
      </c>
      <c r="M39" s="25">
        <f t="shared" si="2"/>
        <v>-1</v>
      </c>
      <c r="N39" s="23"/>
      <c r="O39" s="24"/>
      <c r="P39" s="25">
        <f t="shared" si="3"/>
        <v>-1</v>
      </c>
      <c r="Q39" s="61"/>
      <c r="R39" s="25">
        <f t="shared" si="4"/>
        <v>-1</v>
      </c>
      <c r="S39" s="23"/>
      <c r="T39" s="25">
        <f t="shared" si="0"/>
        <v>-1</v>
      </c>
      <c r="U39" s="44">
        <f t="shared" si="5"/>
        <v>0</v>
      </c>
      <c r="V39" s="50">
        <f t="shared" si="6"/>
        <v>0</v>
      </c>
    </row>
    <row r="40" spans="1:22" ht="13.5" customHeight="1" thickTop="1">
      <c r="A40" s="69"/>
      <c r="B40" s="62"/>
      <c r="C40" s="26"/>
      <c r="D40" s="26"/>
      <c r="E40" s="26"/>
      <c r="F40" s="26"/>
      <c r="G40" s="26"/>
      <c r="H40" s="26"/>
      <c r="I40" s="26"/>
      <c r="J40" s="26"/>
      <c r="K40" s="26"/>
      <c r="L40" s="82">
        <f t="shared" si="1"/>
        <v>-1</v>
      </c>
      <c r="M40" s="20">
        <f t="shared" si="2"/>
        <v>-1</v>
      </c>
      <c r="N40" s="17"/>
      <c r="O40" s="18"/>
      <c r="P40" s="20">
        <f t="shared" si="3"/>
        <v>-1</v>
      </c>
      <c r="Q40" s="62"/>
      <c r="R40" s="20">
        <f t="shared" si="4"/>
        <v>-1</v>
      </c>
      <c r="S40" s="17"/>
      <c r="T40" s="20">
        <f t="shared" si="0"/>
        <v>-1</v>
      </c>
      <c r="U40" s="45">
        <f t="shared" si="5"/>
        <v>0</v>
      </c>
      <c r="V40" s="51">
        <f t="shared" si="6"/>
        <v>0</v>
      </c>
    </row>
    <row r="41" spans="1:22" ht="13.5" customHeight="1">
      <c r="A41" s="67"/>
      <c r="B41" s="60"/>
      <c r="C41" s="22"/>
      <c r="D41" s="22"/>
      <c r="E41" s="22"/>
      <c r="F41" s="22"/>
      <c r="G41" s="22"/>
      <c r="H41" s="22"/>
      <c r="I41" s="22"/>
      <c r="J41" s="22"/>
      <c r="K41" s="22"/>
      <c r="L41" s="83">
        <f t="shared" si="1"/>
        <v>-1</v>
      </c>
      <c r="M41" s="19">
        <f t="shared" si="2"/>
        <v>-1</v>
      </c>
      <c r="N41" s="21"/>
      <c r="O41" s="22"/>
      <c r="P41" s="20">
        <f t="shared" si="3"/>
        <v>-1</v>
      </c>
      <c r="Q41" s="60"/>
      <c r="R41" s="20">
        <f t="shared" si="4"/>
        <v>-1</v>
      </c>
      <c r="S41" s="21"/>
      <c r="T41" s="20">
        <f t="shared" si="0"/>
        <v>-1</v>
      </c>
      <c r="U41" s="43">
        <f t="shared" si="5"/>
        <v>0</v>
      </c>
      <c r="V41" s="49">
        <f t="shared" si="6"/>
        <v>0</v>
      </c>
    </row>
    <row r="42" spans="1:22" ht="13.5" customHeight="1">
      <c r="A42" s="67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83">
        <f t="shared" si="1"/>
        <v>-1</v>
      </c>
      <c r="M42" s="19">
        <f t="shared" si="2"/>
        <v>-1</v>
      </c>
      <c r="N42" s="21"/>
      <c r="O42" s="22"/>
      <c r="P42" s="20">
        <f t="shared" si="3"/>
        <v>-1</v>
      </c>
      <c r="Q42" s="60"/>
      <c r="R42" s="20">
        <f t="shared" si="4"/>
        <v>-1</v>
      </c>
      <c r="S42" s="21"/>
      <c r="T42" s="20">
        <f t="shared" si="0"/>
        <v>-1</v>
      </c>
      <c r="U42" s="43">
        <f t="shared" si="5"/>
        <v>0</v>
      </c>
      <c r="V42" s="49">
        <f t="shared" si="6"/>
        <v>0</v>
      </c>
    </row>
    <row r="43" spans="1:22" ht="13.5" customHeight="1">
      <c r="A43" s="67"/>
      <c r="B43" s="60"/>
      <c r="C43" s="22"/>
      <c r="D43" s="22"/>
      <c r="E43" s="22"/>
      <c r="F43" s="22"/>
      <c r="G43" s="22"/>
      <c r="H43" s="22"/>
      <c r="I43" s="22"/>
      <c r="J43" s="22"/>
      <c r="K43" s="22"/>
      <c r="L43" s="83">
        <f t="shared" si="1"/>
        <v>-1</v>
      </c>
      <c r="M43" s="19">
        <f t="shared" si="2"/>
        <v>-1</v>
      </c>
      <c r="N43" s="21"/>
      <c r="O43" s="22"/>
      <c r="P43" s="20">
        <f t="shared" si="3"/>
        <v>-1</v>
      </c>
      <c r="Q43" s="60"/>
      <c r="R43" s="20">
        <f t="shared" si="4"/>
        <v>-1</v>
      </c>
      <c r="S43" s="21"/>
      <c r="T43" s="20">
        <f t="shared" si="0"/>
        <v>-1</v>
      </c>
      <c r="U43" s="43">
        <f t="shared" si="5"/>
        <v>0</v>
      </c>
      <c r="V43" s="49">
        <f t="shared" si="6"/>
        <v>0</v>
      </c>
    </row>
    <row r="44" spans="1:22" ht="13.5" customHeight="1" thickBot="1">
      <c r="A44" s="68"/>
      <c r="B44" s="61"/>
      <c r="C44" s="24"/>
      <c r="D44" s="24"/>
      <c r="E44" s="24"/>
      <c r="F44" s="24"/>
      <c r="G44" s="24"/>
      <c r="H44" s="24"/>
      <c r="I44" s="24"/>
      <c r="J44" s="24"/>
      <c r="K44" s="24"/>
      <c r="L44" s="86">
        <f t="shared" si="1"/>
        <v>-1</v>
      </c>
      <c r="M44" s="25">
        <f t="shared" si="2"/>
        <v>-1</v>
      </c>
      <c r="N44" s="23"/>
      <c r="O44" s="24"/>
      <c r="P44" s="25">
        <f t="shared" si="3"/>
        <v>-1</v>
      </c>
      <c r="Q44" s="61"/>
      <c r="R44" s="25">
        <f t="shared" si="4"/>
        <v>-1</v>
      </c>
      <c r="S44" s="23"/>
      <c r="T44" s="25">
        <f t="shared" si="0"/>
        <v>-1</v>
      </c>
      <c r="U44" s="44">
        <f t="shared" si="5"/>
        <v>0</v>
      </c>
      <c r="V44" s="50">
        <f t="shared" si="6"/>
        <v>0</v>
      </c>
    </row>
    <row r="45" spans="1:22" ht="13.5" customHeight="1" thickTop="1">
      <c r="A45" s="69"/>
      <c r="B45" s="62"/>
      <c r="C45" s="26"/>
      <c r="D45" s="26"/>
      <c r="E45" s="26"/>
      <c r="F45" s="26"/>
      <c r="G45" s="26"/>
      <c r="H45" s="26"/>
      <c r="I45" s="26"/>
      <c r="J45" s="26"/>
      <c r="K45" s="26"/>
      <c r="L45" s="82">
        <f t="shared" si="1"/>
        <v>-1</v>
      </c>
      <c r="M45" s="20">
        <f t="shared" si="2"/>
        <v>-1</v>
      </c>
      <c r="N45" s="17"/>
      <c r="O45" s="18"/>
      <c r="P45" s="20">
        <f t="shared" si="3"/>
        <v>-1</v>
      </c>
      <c r="Q45" s="62"/>
      <c r="R45" s="20">
        <f t="shared" si="4"/>
        <v>-1</v>
      </c>
      <c r="S45" s="17"/>
      <c r="T45" s="20">
        <f t="shared" si="0"/>
        <v>-1</v>
      </c>
      <c r="U45" s="45">
        <f t="shared" si="5"/>
        <v>0</v>
      </c>
      <c r="V45" s="51">
        <f t="shared" si="6"/>
        <v>0</v>
      </c>
    </row>
    <row r="46" spans="1:22" ht="13.5" customHeight="1">
      <c r="A46" s="67"/>
      <c r="B46" s="60"/>
      <c r="C46" s="22"/>
      <c r="D46" s="22"/>
      <c r="E46" s="22"/>
      <c r="F46" s="22"/>
      <c r="G46" s="22"/>
      <c r="H46" s="22"/>
      <c r="I46" s="22"/>
      <c r="J46" s="22"/>
      <c r="K46" s="22"/>
      <c r="L46" s="83">
        <f t="shared" si="1"/>
        <v>-1</v>
      </c>
      <c r="M46" s="19">
        <f t="shared" si="2"/>
        <v>-1</v>
      </c>
      <c r="N46" s="21"/>
      <c r="O46" s="22"/>
      <c r="P46" s="20">
        <f t="shared" si="3"/>
        <v>-1</v>
      </c>
      <c r="Q46" s="60"/>
      <c r="R46" s="20">
        <f t="shared" si="4"/>
        <v>-1</v>
      </c>
      <c r="S46" s="21"/>
      <c r="T46" s="20">
        <f t="shared" si="0"/>
        <v>-1</v>
      </c>
      <c r="U46" s="43">
        <f t="shared" si="5"/>
        <v>0</v>
      </c>
      <c r="V46" s="49">
        <f t="shared" si="6"/>
        <v>0</v>
      </c>
    </row>
    <row r="47" spans="1:22" ht="13.5" customHeight="1">
      <c r="A47" s="67"/>
      <c r="B47" s="60"/>
      <c r="C47" s="22"/>
      <c r="D47" s="22"/>
      <c r="E47" s="22"/>
      <c r="F47" s="22"/>
      <c r="G47" s="22"/>
      <c r="H47" s="22"/>
      <c r="I47" s="22"/>
      <c r="J47" s="22"/>
      <c r="K47" s="22"/>
      <c r="L47" s="83">
        <f t="shared" si="1"/>
        <v>-1</v>
      </c>
      <c r="M47" s="19">
        <f t="shared" si="2"/>
        <v>-1</v>
      </c>
      <c r="N47" s="21"/>
      <c r="O47" s="22"/>
      <c r="P47" s="20">
        <f t="shared" si="3"/>
        <v>-1</v>
      </c>
      <c r="Q47" s="60"/>
      <c r="R47" s="20">
        <f t="shared" si="4"/>
        <v>-1</v>
      </c>
      <c r="S47" s="21"/>
      <c r="T47" s="20">
        <f t="shared" si="0"/>
        <v>-1</v>
      </c>
      <c r="U47" s="43">
        <f t="shared" si="5"/>
        <v>0</v>
      </c>
      <c r="V47" s="49">
        <f t="shared" si="6"/>
        <v>0</v>
      </c>
    </row>
    <row r="48" spans="1:22" ht="13.5" customHeight="1">
      <c r="A48" s="67"/>
      <c r="B48" s="60"/>
      <c r="C48" s="22"/>
      <c r="D48" s="22"/>
      <c r="E48" s="22"/>
      <c r="F48" s="22"/>
      <c r="G48" s="22"/>
      <c r="H48" s="22"/>
      <c r="I48" s="22"/>
      <c r="J48" s="22"/>
      <c r="K48" s="22"/>
      <c r="L48" s="83">
        <f t="shared" si="1"/>
        <v>-1</v>
      </c>
      <c r="M48" s="19">
        <f t="shared" si="2"/>
        <v>-1</v>
      </c>
      <c r="N48" s="21"/>
      <c r="O48" s="22"/>
      <c r="P48" s="20">
        <f t="shared" si="3"/>
        <v>-1</v>
      </c>
      <c r="Q48" s="60"/>
      <c r="R48" s="20">
        <f t="shared" si="4"/>
        <v>-1</v>
      </c>
      <c r="S48" s="21"/>
      <c r="T48" s="20">
        <f t="shared" si="0"/>
        <v>-1</v>
      </c>
      <c r="U48" s="43">
        <f t="shared" si="5"/>
        <v>0</v>
      </c>
      <c r="V48" s="49">
        <f t="shared" si="6"/>
        <v>0</v>
      </c>
    </row>
    <row r="49" spans="1:22" ht="13.5" customHeight="1" thickBot="1">
      <c r="A49" s="68"/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86">
        <f t="shared" si="1"/>
        <v>-1</v>
      </c>
      <c r="M49" s="25">
        <f t="shared" si="2"/>
        <v>-1</v>
      </c>
      <c r="N49" s="23"/>
      <c r="O49" s="24"/>
      <c r="P49" s="25">
        <f t="shared" si="3"/>
        <v>-1</v>
      </c>
      <c r="Q49" s="61"/>
      <c r="R49" s="25">
        <f t="shared" si="4"/>
        <v>-1</v>
      </c>
      <c r="S49" s="23"/>
      <c r="T49" s="25">
        <f t="shared" si="0"/>
        <v>-1</v>
      </c>
      <c r="U49" s="44">
        <f t="shared" si="5"/>
        <v>0</v>
      </c>
      <c r="V49" s="50">
        <f t="shared" si="6"/>
        <v>0</v>
      </c>
    </row>
    <row r="50" spans="1:22" ht="13.5" customHeight="1" thickTop="1">
      <c r="A50" s="69"/>
      <c r="B50" s="62"/>
      <c r="C50" s="26"/>
      <c r="D50" s="26"/>
      <c r="E50" s="26"/>
      <c r="F50" s="26"/>
      <c r="G50" s="26"/>
      <c r="H50" s="26"/>
      <c r="I50" s="26"/>
      <c r="J50" s="26"/>
      <c r="K50" s="26"/>
      <c r="L50" s="82">
        <f t="shared" si="1"/>
        <v>-1</v>
      </c>
      <c r="M50" s="20">
        <f t="shared" si="2"/>
        <v>-1</v>
      </c>
      <c r="N50" s="17"/>
      <c r="O50" s="18"/>
      <c r="P50" s="20">
        <f t="shared" si="3"/>
        <v>-1</v>
      </c>
      <c r="Q50" s="62"/>
      <c r="R50" s="20">
        <f t="shared" si="4"/>
        <v>-1</v>
      </c>
      <c r="S50" s="17"/>
      <c r="T50" s="20">
        <f t="shared" si="0"/>
        <v>-1</v>
      </c>
      <c r="U50" s="45">
        <f t="shared" si="5"/>
        <v>0</v>
      </c>
      <c r="V50" s="51">
        <f t="shared" si="6"/>
        <v>0</v>
      </c>
    </row>
    <row r="51" spans="1:22" ht="13.5" customHeight="1">
      <c r="A51" s="67"/>
      <c r="B51" s="60"/>
      <c r="C51" s="22"/>
      <c r="D51" s="22"/>
      <c r="E51" s="22"/>
      <c r="F51" s="22"/>
      <c r="G51" s="22"/>
      <c r="H51" s="22"/>
      <c r="I51" s="22"/>
      <c r="J51" s="22"/>
      <c r="K51" s="22"/>
      <c r="L51" s="83">
        <f t="shared" si="1"/>
        <v>-1</v>
      </c>
      <c r="M51" s="19">
        <f t="shared" si="2"/>
        <v>-1</v>
      </c>
      <c r="N51" s="21"/>
      <c r="O51" s="22"/>
      <c r="P51" s="20">
        <f t="shared" si="3"/>
        <v>-1</v>
      </c>
      <c r="Q51" s="60"/>
      <c r="R51" s="20">
        <f t="shared" si="4"/>
        <v>-1</v>
      </c>
      <c r="S51" s="21"/>
      <c r="T51" s="20">
        <f t="shared" si="0"/>
        <v>-1</v>
      </c>
      <c r="U51" s="43">
        <f t="shared" si="5"/>
        <v>0</v>
      </c>
      <c r="V51" s="49">
        <f t="shared" si="6"/>
        <v>0</v>
      </c>
    </row>
    <row r="52" spans="1:22" ht="13.5" customHeight="1">
      <c r="A52" s="67"/>
      <c r="B52" s="60"/>
      <c r="C52" s="22"/>
      <c r="D52" s="22"/>
      <c r="E52" s="22"/>
      <c r="F52" s="22"/>
      <c r="G52" s="22"/>
      <c r="H52" s="22"/>
      <c r="I52" s="22"/>
      <c r="J52" s="22"/>
      <c r="K52" s="22"/>
      <c r="L52" s="83">
        <f t="shared" si="1"/>
        <v>-1</v>
      </c>
      <c r="M52" s="19">
        <f t="shared" si="2"/>
        <v>-1</v>
      </c>
      <c r="N52" s="21"/>
      <c r="O52" s="22"/>
      <c r="P52" s="20">
        <f t="shared" si="3"/>
        <v>-1</v>
      </c>
      <c r="Q52" s="60"/>
      <c r="R52" s="20">
        <f t="shared" si="4"/>
        <v>-1</v>
      </c>
      <c r="S52" s="21"/>
      <c r="T52" s="20">
        <f t="shared" si="0"/>
        <v>-1</v>
      </c>
      <c r="U52" s="43">
        <f t="shared" si="5"/>
        <v>0</v>
      </c>
      <c r="V52" s="49">
        <f t="shared" si="6"/>
        <v>0</v>
      </c>
    </row>
    <row r="53" spans="1:22" ht="13.5" customHeight="1">
      <c r="A53" s="67"/>
      <c r="B53" s="60"/>
      <c r="C53" s="22"/>
      <c r="D53" s="22"/>
      <c r="E53" s="22"/>
      <c r="F53" s="22"/>
      <c r="G53" s="22"/>
      <c r="H53" s="22"/>
      <c r="I53" s="22"/>
      <c r="J53" s="22"/>
      <c r="K53" s="22"/>
      <c r="L53" s="83">
        <f t="shared" si="1"/>
        <v>-1</v>
      </c>
      <c r="M53" s="19">
        <f t="shared" si="2"/>
        <v>-1</v>
      </c>
      <c r="N53" s="21"/>
      <c r="O53" s="22"/>
      <c r="P53" s="20">
        <f t="shared" si="3"/>
        <v>-1</v>
      </c>
      <c r="Q53" s="60"/>
      <c r="R53" s="20">
        <f t="shared" si="4"/>
        <v>-1</v>
      </c>
      <c r="S53" s="21"/>
      <c r="T53" s="20">
        <f t="shared" si="0"/>
        <v>-1</v>
      </c>
      <c r="U53" s="43">
        <f t="shared" si="5"/>
        <v>0</v>
      </c>
      <c r="V53" s="49">
        <f t="shared" si="6"/>
        <v>0</v>
      </c>
    </row>
    <row r="54" spans="1:22" ht="13.5" customHeight="1" thickBot="1">
      <c r="A54" s="68"/>
      <c r="B54" s="61"/>
      <c r="C54" s="24"/>
      <c r="D54" s="24"/>
      <c r="E54" s="24"/>
      <c r="F54" s="24"/>
      <c r="G54" s="24"/>
      <c r="H54" s="24"/>
      <c r="I54" s="24"/>
      <c r="J54" s="24"/>
      <c r="K54" s="24"/>
      <c r="L54" s="86">
        <f t="shared" si="1"/>
        <v>-1</v>
      </c>
      <c r="M54" s="25">
        <f t="shared" si="2"/>
        <v>-1</v>
      </c>
      <c r="N54" s="23"/>
      <c r="O54" s="24"/>
      <c r="P54" s="25">
        <f t="shared" si="3"/>
        <v>-1</v>
      </c>
      <c r="Q54" s="61"/>
      <c r="R54" s="25">
        <f t="shared" si="4"/>
        <v>-1</v>
      </c>
      <c r="S54" s="23"/>
      <c r="T54" s="25">
        <f t="shared" si="0"/>
        <v>-1</v>
      </c>
      <c r="U54" s="44">
        <f t="shared" si="5"/>
        <v>0</v>
      </c>
      <c r="V54" s="50">
        <f t="shared" si="6"/>
        <v>0</v>
      </c>
    </row>
    <row r="55" spans="1:22" ht="13.5" customHeight="1" thickTop="1">
      <c r="A55" s="69"/>
      <c r="B55" s="62"/>
      <c r="C55" s="26"/>
      <c r="D55" s="26"/>
      <c r="E55" s="26"/>
      <c r="F55" s="26"/>
      <c r="G55" s="26"/>
      <c r="H55" s="26"/>
      <c r="I55" s="26"/>
      <c r="J55" s="26"/>
      <c r="K55" s="26"/>
      <c r="L55" s="82">
        <f t="shared" si="1"/>
        <v>-1</v>
      </c>
      <c r="M55" s="20">
        <f t="shared" si="2"/>
        <v>-1</v>
      </c>
      <c r="N55" s="17"/>
      <c r="O55" s="18"/>
      <c r="P55" s="20">
        <f t="shared" si="3"/>
        <v>-1</v>
      </c>
      <c r="Q55" s="62"/>
      <c r="R55" s="20">
        <f t="shared" si="4"/>
        <v>-1</v>
      </c>
      <c r="S55" s="17"/>
      <c r="T55" s="20">
        <f t="shared" si="0"/>
        <v>-1</v>
      </c>
      <c r="U55" s="45">
        <f t="shared" si="5"/>
        <v>0</v>
      </c>
      <c r="V55" s="51">
        <f t="shared" si="6"/>
        <v>0</v>
      </c>
    </row>
    <row r="56" spans="1:22" ht="13.5" customHeight="1">
      <c r="A56" s="67"/>
      <c r="B56" s="60"/>
      <c r="C56" s="22"/>
      <c r="D56" s="22"/>
      <c r="E56" s="22"/>
      <c r="F56" s="22"/>
      <c r="G56" s="22"/>
      <c r="H56" s="22"/>
      <c r="I56" s="22"/>
      <c r="J56" s="22"/>
      <c r="K56" s="22"/>
      <c r="L56" s="83">
        <f t="shared" si="1"/>
        <v>-1</v>
      </c>
      <c r="M56" s="19">
        <f t="shared" si="2"/>
        <v>-1</v>
      </c>
      <c r="N56" s="21"/>
      <c r="O56" s="22"/>
      <c r="P56" s="20">
        <f t="shared" si="3"/>
        <v>-1</v>
      </c>
      <c r="Q56" s="60"/>
      <c r="R56" s="20">
        <f t="shared" si="4"/>
        <v>-1</v>
      </c>
      <c r="S56" s="21"/>
      <c r="T56" s="20">
        <f t="shared" si="0"/>
        <v>-1</v>
      </c>
      <c r="U56" s="43">
        <f t="shared" si="5"/>
        <v>0</v>
      </c>
      <c r="V56" s="49">
        <f t="shared" si="6"/>
        <v>0</v>
      </c>
    </row>
    <row r="57" spans="1:22" ht="13.5" customHeight="1">
      <c r="A57" s="67"/>
      <c r="B57" s="60"/>
      <c r="C57" s="22"/>
      <c r="D57" s="22"/>
      <c r="E57" s="22"/>
      <c r="F57" s="22"/>
      <c r="G57" s="22"/>
      <c r="H57" s="22"/>
      <c r="I57" s="22"/>
      <c r="J57" s="22"/>
      <c r="K57" s="22"/>
      <c r="L57" s="83">
        <f t="shared" si="1"/>
        <v>-1</v>
      </c>
      <c r="M57" s="19">
        <f t="shared" si="2"/>
        <v>-1</v>
      </c>
      <c r="N57" s="21"/>
      <c r="O57" s="22"/>
      <c r="P57" s="20">
        <f t="shared" si="3"/>
        <v>-1</v>
      </c>
      <c r="Q57" s="60"/>
      <c r="R57" s="20">
        <f t="shared" si="4"/>
        <v>-1</v>
      </c>
      <c r="S57" s="21"/>
      <c r="T57" s="20">
        <f t="shared" si="0"/>
        <v>-1</v>
      </c>
      <c r="U57" s="43">
        <f t="shared" si="5"/>
        <v>0</v>
      </c>
      <c r="V57" s="49">
        <f t="shared" si="6"/>
        <v>0</v>
      </c>
    </row>
    <row r="58" spans="1:22" ht="13.5" customHeight="1">
      <c r="A58" s="67"/>
      <c r="B58" s="60"/>
      <c r="C58" s="22"/>
      <c r="D58" s="22"/>
      <c r="E58" s="22"/>
      <c r="F58" s="22"/>
      <c r="G58" s="22"/>
      <c r="H58" s="22"/>
      <c r="I58" s="22"/>
      <c r="J58" s="22"/>
      <c r="K58" s="22"/>
      <c r="L58" s="83">
        <f t="shared" si="1"/>
        <v>-1</v>
      </c>
      <c r="M58" s="19">
        <f t="shared" si="2"/>
        <v>-1</v>
      </c>
      <c r="N58" s="21"/>
      <c r="O58" s="22"/>
      <c r="P58" s="20">
        <f t="shared" si="3"/>
        <v>-1</v>
      </c>
      <c r="Q58" s="60"/>
      <c r="R58" s="20">
        <f t="shared" si="4"/>
        <v>-1</v>
      </c>
      <c r="S58" s="21"/>
      <c r="T58" s="20">
        <f t="shared" si="0"/>
        <v>-1</v>
      </c>
      <c r="U58" s="43">
        <f t="shared" si="5"/>
        <v>0</v>
      </c>
      <c r="V58" s="49">
        <f t="shared" si="6"/>
        <v>0</v>
      </c>
    </row>
    <row r="59" spans="1:22" ht="13.5" customHeight="1" thickBot="1">
      <c r="A59" s="68"/>
      <c r="B59" s="61"/>
      <c r="C59" s="24"/>
      <c r="D59" s="24"/>
      <c r="E59" s="24"/>
      <c r="F59" s="24"/>
      <c r="G59" s="24"/>
      <c r="H59" s="24"/>
      <c r="I59" s="24"/>
      <c r="J59" s="24"/>
      <c r="K59" s="24"/>
      <c r="L59" s="86">
        <f t="shared" si="1"/>
        <v>-1</v>
      </c>
      <c r="M59" s="25">
        <f t="shared" si="2"/>
        <v>-1</v>
      </c>
      <c r="N59" s="23"/>
      <c r="O59" s="24"/>
      <c r="P59" s="25">
        <f t="shared" si="3"/>
        <v>-1</v>
      </c>
      <c r="Q59" s="61"/>
      <c r="R59" s="25">
        <f t="shared" si="4"/>
        <v>-1</v>
      </c>
      <c r="S59" s="23"/>
      <c r="T59" s="25">
        <f t="shared" si="0"/>
        <v>-1</v>
      </c>
      <c r="U59" s="44">
        <f t="shared" si="5"/>
        <v>0</v>
      </c>
      <c r="V59" s="50">
        <f t="shared" si="6"/>
        <v>0</v>
      </c>
    </row>
    <row r="60" spans="1:22" ht="13.5" customHeight="1" thickTop="1">
      <c r="A60" s="69"/>
      <c r="B60" s="63"/>
      <c r="C60" s="27"/>
      <c r="D60" s="27"/>
      <c r="E60" s="27"/>
      <c r="F60" s="27"/>
      <c r="G60" s="27"/>
      <c r="H60" s="27"/>
      <c r="I60" s="27"/>
      <c r="J60" s="27"/>
      <c r="K60" s="27"/>
      <c r="L60" s="87">
        <f t="shared" si="1"/>
        <v>-1</v>
      </c>
      <c r="M60" s="20">
        <f t="shared" si="2"/>
        <v>-1</v>
      </c>
      <c r="N60" s="36"/>
      <c r="O60" s="37"/>
      <c r="P60" s="20">
        <f t="shared" si="3"/>
        <v>-1</v>
      </c>
      <c r="Q60" s="63"/>
      <c r="R60" s="20">
        <f t="shared" si="4"/>
        <v>-1</v>
      </c>
      <c r="S60" s="36"/>
      <c r="T60" s="20">
        <f t="shared" si="0"/>
        <v>-1</v>
      </c>
      <c r="U60" s="45">
        <f t="shared" si="5"/>
        <v>0</v>
      </c>
      <c r="V60" s="51">
        <f t="shared" si="6"/>
        <v>0</v>
      </c>
    </row>
    <row r="61" spans="1:22" ht="13.5" customHeight="1">
      <c r="A61" s="67"/>
      <c r="B61" s="64"/>
      <c r="C61" s="29"/>
      <c r="D61" s="29"/>
      <c r="E61" s="29"/>
      <c r="F61" s="29"/>
      <c r="G61" s="29"/>
      <c r="H61" s="29"/>
      <c r="I61" s="29"/>
      <c r="J61" s="29"/>
      <c r="K61" s="29"/>
      <c r="L61" s="88">
        <f t="shared" si="1"/>
        <v>-1</v>
      </c>
      <c r="M61" s="19">
        <f t="shared" si="2"/>
        <v>-1</v>
      </c>
      <c r="N61" s="28"/>
      <c r="O61" s="29"/>
      <c r="P61" s="20">
        <f t="shared" si="3"/>
        <v>-1</v>
      </c>
      <c r="Q61" s="64"/>
      <c r="R61" s="20">
        <f t="shared" si="4"/>
        <v>-1</v>
      </c>
      <c r="S61" s="28"/>
      <c r="T61" s="20">
        <f t="shared" si="0"/>
        <v>-1</v>
      </c>
      <c r="U61" s="43">
        <f t="shared" si="5"/>
        <v>0</v>
      </c>
      <c r="V61" s="49">
        <f t="shared" si="6"/>
        <v>0</v>
      </c>
    </row>
    <row r="62" spans="1:22" ht="13.5" customHeight="1">
      <c r="A62" s="67"/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88">
        <f t="shared" si="1"/>
        <v>-1</v>
      </c>
      <c r="M62" s="19">
        <f t="shared" si="2"/>
        <v>-1</v>
      </c>
      <c r="N62" s="28"/>
      <c r="O62" s="29"/>
      <c r="P62" s="20">
        <f t="shared" si="3"/>
        <v>-1</v>
      </c>
      <c r="Q62" s="64"/>
      <c r="R62" s="20">
        <f t="shared" si="4"/>
        <v>-1</v>
      </c>
      <c r="S62" s="28"/>
      <c r="T62" s="20">
        <f t="shared" si="0"/>
        <v>-1</v>
      </c>
      <c r="U62" s="43">
        <f t="shared" si="5"/>
        <v>0</v>
      </c>
      <c r="V62" s="49">
        <f t="shared" si="6"/>
        <v>0</v>
      </c>
    </row>
    <row r="63" spans="1:22" ht="13.5" customHeight="1">
      <c r="A63" s="67"/>
      <c r="B63" s="64"/>
      <c r="C63" s="29"/>
      <c r="D63" s="29"/>
      <c r="E63" s="29"/>
      <c r="F63" s="29"/>
      <c r="G63" s="29"/>
      <c r="H63" s="29"/>
      <c r="I63" s="29"/>
      <c r="J63" s="29"/>
      <c r="K63" s="29"/>
      <c r="L63" s="88">
        <f t="shared" si="1"/>
        <v>-1</v>
      </c>
      <c r="M63" s="19">
        <f t="shared" si="2"/>
        <v>-1</v>
      </c>
      <c r="N63" s="28"/>
      <c r="O63" s="29"/>
      <c r="P63" s="20">
        <f t="shared" si="3"/>
        <v>-1</v>
      </c>
      <c r="Q63" s="64"/>
      <c r="R63" s="20">
        <f t="shared" si="4"/>
        <v>-1</v>
      </c>
      <c r="S63" s="28"/>
      <c r="T63" s="20">
        <f t="shared" si="0"/>
        <v>-1</v>
      </c>
      <c r="U63" s="43">
        <f t="shared" si="5"/>
        <v>0</v>
      </c>
      <c r="V63" s="49">
        <f t="shared" si="6"/>
        <v>0</v>
      </c>
    </row>
    <row r="64" spans="1:22" ht="13.5" customHeight="1" thickBot="1">
      <c r="A64" s="68"/>
      <c r="B64" s="65"/>
      <c r="C64" s="31"/>
      <c r="D64" s="31"/>
      <c r="E64" s="31"/>
      <c r="F64" s="31"/>
      <c r="G64" s="31"/>
      <c r="H64" s="31"/>
      <c r="I64" s="31"/>
      <c r="J64" s="31"/>
      <c r="K64" s="31"/>
      <c r="L64" s="89">
        <f t="shared" si="1"/>
        <v>-1</v>
      </c>
      <c r="M64" s="25">
        <f t="shared" si="2"/>
        <v>-1</v>
      </c>
      <c r="N64" s="30"/>
      <c r="O64" s="31"/>
      <c r="P64" s="25">
        <f t="shared" si="3"/>
        <v>-1</v>
      </c>
      <c r="Q64" s="65"/>
      <c r="R64" s="25">
        <f t="shared" si="4"/>
        <v>-1</v>
      </c>
      <c r="S64" s="30"/>
      <c r="T64" s="25">
        <f t="shared" si="0"/>
        <v>-1</v>
      </c>
      <c r="U64" s="44">
        <f t="shared" si="5"/>
        <v>0</v>
      </c>
      <c r="V64" s="50">
        <f t="shared" si="6"/>
        <v>0</v>
      </c>
    </row>
    <row r="65" spans="1:22" ht="13.5" customHeight="1" thickTop="1">
      <c r="A65" s="69"/>
      <c r="B65" s="63"/>
      <c r="C65" s="27"/>
      <c r="D65" s="27"/>
      <c r="E65" s="27"/>
      <c r="F65" s="27"/>
      <c r="G65" s="27"/>
      <c r="H65" s="27"/>
      <c r="I65" s="27"/>
      <c r="J65" s="27"/>
      <c r="K65" s="27"/>
      <c r="L65" s="87">
        <f t="shared" si="1"/>
        <v>-1</v>
      </c>
      <c r="M65" s="20">
        <f t="shared" si="2"/>
        <v>-1</v>
      </c>
      <c r="N65" s="36"/>
      <c r="O65" s="37"/>
      <c r="P65" s="20">
        <f t="shared" si="3"/>
        <v>-1</v>
      </c>
      <c r="Q65" s="63"/>
      <c r="R65" s="20">
        <f t="shared" si="4"/>
        <v>-1</v>
      </c>
      <c r="S65" s="36"/>
      <c r="T65" s="20">
        <f t="shared" si="0"/>
        <v>-1</v>
      </c>
      <c r="U65" s="45">
        <f t="shared" si="5"/>
        <v>0</v>
      </c>
      <c r="V65" s="51">
        <f t="shared" si="6"/>
        <v>0</v>
      </c>
    </row>
    <row r="66" spans="1:22" ht="13.5" customHeight="1">
      <c r="A66" s="67"/>
      <c r="B66" s="64"/>
      <c r="C66" s="29"/>
      <c r="D66" s="29"/>
      <c r="E66" s="29"/>
      <c r="F66" s="29"/>
      <c r="G66" s="29"/>
      <c r="H66" s="29"/>
      <c r="I66" s="29"/>
      <c r="J66" s="29"/>
      <c r="K66" s="29"/>
      <c r="L66" s="88">
        <f t="shared" si="1"/>
        <v>-1</v>
      </c>
      <c r="M66" s="19">
        <f t="shared" si="2"/>
        <v>-1</v>
      </c>
      <c r="N66" s="28"/>
      <c r="O66" s="29"/>
      <c r="P66" s="20">
        <f t="shared" si="3"/>
        <v>-1</v>
      </c>
      <c r="Q66" s="64"/>
      <c r="R66" s="20">
        <f t="shared" si="4"/>
        <v>-1</v>
      </c>
      <c r="S66" s="28"/>
      <c r="T66" s="20">
        <f t="shared" si="0"/>
        <v>-1</v>
      </c>
      <c r="U66" s="43">
        <f t="shared" si="5"/>
        <v>0</v>
      </c>
      <c r="V66" s="49">
        <f t="shared" si="6"/>
        <v>0</v>
      </c>
    </row>
    <row r="67" spans="1:22" ht="13.5" customHeight="1">
      <c r="A67" s="67"/>
      <c r="B67" s="64"/>
      <c r="C67" s="29"/>
      <c r="D67" s="29"/>
      <c r="E67" s="29"/>
      <c r="F67" s="29"/>
      <c r="G67" s="29"/>
      <c r="H67" s="29"/>
      <c r="I67" s="29"/>
      <c r="J67" s="29"/>
      <c r="K67" s="29"/>
      <c r="L67" s="88">
        <f t="shared" si="1"/>
        <v>-1</v>
      </c>
      <c r="M67" s="19">
        <f t="shared" si="2"/>
        <v>-1</v>
      </c>
      <c r="N67" s="28"/>
      <c r="O67" s="29"/>
      <c r="P67" s="20">
        <f t="shared" si="3"/>
        <v>-1</v>
      </c>
      <c r="Q67" s="64"/>
      <c r="R67" s="20">
        <f t="shared" si="4"/>
        <v>-1</v>
      </c>
      <c r="S67" s="28"/>
      <c r="T67" s="20">
        <f t="shared" si="0"/>
        <v>-1</v>
      </c>
      <c r="U67" s="43">
        <f t="shared" si="5"/>
        <v>0</v>
      </c>
      <c r="V67" s="49">
        <f t="shared" si="6"/>
        <v>0</v>
      </c>
    </row>
    <row r="68" spans="1:22" ht="13.5" customHeight="1">
      <c r="A68" s="67"/>
      <c r="B68" s="64"/>
      <c r="C68" s="29"/>
      <c r="D68" s="29"/>
      <c r="E68" s="29"/>
      <c r="F68" s="29"/>
      <c r="G68" s="29"/>
      <c r="H68" s="29"/>
      <c r="I68" s="29"/>
      <c r="J68" s="29"/>
      <c r="K68" s="29"/>
      <c r="L68" s="88">
        <f t="shared" si="1"/>
        <v>-1</v>
      </c>
      <c r="M68" s="19">
        <f t="shared" si="2"/>
        <v>-1</v>
      </c>
      <c r="N68" s="28"/>
      <c r="O68" s="29"/>
      <c r="P68" s="20">
        <f t="shared" si="3"/>
        <v>-1</v>
      </c>
      <c r="Q68" s="64"/>
      <c r="R68" s="20">
        <f t="shared" si="4"/>
        <v>-1</v>
      </c>
      <c r="S68" s="28"/>
      <c r="T68" s="20">
        <f t="shared" si="0"/>
        <v>-1</v>
      </c>
      <c r="U68" s="43">
        <f t="shared" si="5"/>
        <v>0</v>
      </c>
      <c r="V68" s="49">
        <f t="shared" si="6"/>
        <v>0</v>
      </c>
    </row>
    <row r="69" spans="1:22" ht="13.5" customHeight="1" thickBot="1">
      <c r="A69" s="70"/>
      <c r="B69" s="66"/>
      <c r="C69" s="33"/>
      <c r="D69" s="33"/>
      <c r="E69" s="33"/>
      <c r="F69" s="33"/>
      <c r="G69" s="33"/>
      <c r="H69" s="33"/>
      <c r="I69" s="33"/>
      <c r="J69" s="33"/>
      <c r="K69" s="33"/>
      <c r="L69" s="90">
        <f t="shared" si="1"/>
        <v>-1</v>
      </c>
      <c r="M69" s="34">
        <f t="shared" si="2"/>
        <v>-1</v>
      </c>
      <c r="N69" s="32"/>
      <c r="O69" s="33"/>
      <c r="P69" s="34">
        <f t="shared" si="3"/>
        <v>-1</v>
      </c>
      <c r="Q69" s="66"/>
      <c r="R69" s="34">
        <f t="shared" si="4"/>
        <v>-1</v>
      </c>
      <c r="S69" s="32"/>
      <c r="T69" s="34">
        <f t="shared" si="0"/>
        <v>-1</v>
      </c>
      <c r="U69" s="46">
        <f t="shared" si="5"/>
        <v>0</v>
      </c>
      <c r="V69" s="52">
        <f t="shared" si="6"/>
        <v>0</v>
      </c>
    </row>
    <row r="70" spans="1:22" ht="19.8">
      <c r="P70" s="122"/>
      <c r="Q70" s="122"/>
      <c r="R70" s="122"/>
      <c r="S70" s="123"/>
      <c r="T70" s="124"/>
      <c r="U70" s="3"/>
      <c r="V70" s="1"/>
    </row>
    <row r="71" spans="1:22" ht="19.8">
      <c r="N71" s="35" t="s">
        <v>25</v>
      </c>
      <c r="O71" s="35"/>
      <c r="P71" s="35"/>
      <c r="Q71" s="80"/>
      <c r="R71" s="35"/>
      <c r="U71" s="3"/>
      <c r="V71" s="1"/>
    </row>
  </sheetData>
  <mergeCells count="30">
    <mergeCell ref="P70:T70"/>
    <mergeCell ref="T4:T8"/>
    <mergeCell ref="U4:U9"/>
    <mergeCell ref="F6:F8"/>
    <mergeCell ref="E2:F2"/>
    <mergeCell ref="G2:K2"/>
    <mergeCell ref="G6:G8"/>
    <mergeCell ref="M4:M8"/>
    <mergeCell ref="L2:M2"/>
    <mergeCell ref="N2:O2"/>
    <mergeCell ref="S2:V2"/>
    <mergeCell ref="B4:K4"/>
    <mergeCell ref="L4:L9"/>
    <mergeCell ref="K6:K8"/>
    <mergeCell ref="B2:D2"/>
    <mergeCell ref="I6:I8"/>
    <mergeCell ref="V4:V9"/>
    <mergeCell ref="Q4:Q9"/>
    <mergeCell ref="R4:R8"/>
    <mergeCell ref="S4:S9"/>
    <mergeCell ref="N4:O6"/>
    <mergeCell ref="P4:P8"/>
    <mergeCell ref="N7:N8"/>
    <mergeCell ref="O7:O8"/>
    <mergeCell ref="J6:J8"/>
    <mergeCell ref="B6:B8"/>
    <mergeCell ref="C6:C8"/>
    <mergeCell ref="D6:D8"/>
    <mergeCell ref="E6:E8"/>
    <mergeCell ref="H6:H8"/>
  </mergeCells>
  <phoneticPr fontId="3" type="noConversion"/>
  <conditionalFormatting sqref="S10:S69 N10:O69 B10:K69 Q10:Q69">
    <cfRule type="cellIs" dxfId="96" priority="3" stopIfTrue="1" operator="lessThan">
      <formula>60</formula>
    </cfRule>
  </conditionalFormatting>
  <conditionalFormatting sqref="V10:V69">
    <cfRule type="cellIs" dxfId="95" priority="4" stopIfTrue="1" operator="between">
      <formula>1</formula>
      <formula>10</formula>
    </cfRule>
    <cfRule type="cellIs" dxfId="94" priority="5" stopIfTrue="1" operator="equal">
      <formula>0</formula>
    </cfRule>
  </conditionalFormatting>
  <conditionalFormatting sqref="T10:T69">
    <cfRule type="cellIs" dxfId="93" priority="6" stopIfTrue="1" operator="between">
      <formula>0</formula>
      <formula>(100*$T$9)*0.599</formula>
    </cfRule>
    <cfRule type="cellIs" dxfId="92" priority="7" stopIfTrue="1" operator="lessThan">
      <formula>0</formula>
    </cfRule>
  </conditionalFormatting>
  <conditionalFormatting sqref="P10:P69 R10:R69">
    <cfRule type="cellIs" dxfId="91" priority="8" stopIfTrue="1" operator="between">
      <formula>0</formula>
      <formula>(100*$P$9)*0.599</formula>
    </cfRule>
    <cfRule type="cellIs" dxfId="90" priority="9" stopIfTrue="1" operator="lessThan">
      <formula>0</formula>
    </cfRule>
  </conditionalFormatting>
  <conditionalFormatting sqref="M10:M69">
    <cfRule type="cellIs" dxfId="89" priority="10" stopIfTrue="1" operator="between">
      <formula>0</formula>
      <formula>(100*$M$9)*0.599</formula>
    </cfRule>
    <cfRule type="cellIs" dxfId="88" priority="11" stopIfTrue="1" operator="lessThan">
      <formula>0</formula>
    </cfRule>
  </conditionalFormatting>
  <conditionalFormatting sqref="G2:I2">
    <cfRule type="cellIs" dxfId="87" priority="12" stopIfTrue="1" operator="greaterThan">
      <formula>0</formula>
    </cfRule>
  </conditionalFormatting>
  <conditionalFormatting sqref="U10:U69">
    <cfRule type="cellIs" dxfId="86" priority="13" stopIfTrue="1" operator="between">
      <formula>0.1</formula>
      <formula>59.99</formula>
    </cfRule>
    <cfRule type="cellIs" dxfId="85" priority="14" stopIfTrue="1" operator="greaterThan">
      <formula>0</formula>
    </cfRule>
  </conditionalFormatting>
  <conditionalFormatting sqref="L10:L69">
    <cfRule type="cellIs" dxfId="84" priority="15" stopIfTrue="1" operator="equal">
      <formula>-1</formula>
    </cfRule>
    <cfRule type="cellIs" dxfId="83" priority="16" stopIfTrue="1" operator="between">
      <formula>0</formula>
      <formula>59.99</formula>
    </cfRule>
  </conditionalFormatting>
  <conditionalFormatting sqref="G2:I2">
    <cfRule type="cellIs" dxfId="82" priority="2" stopIfTrue="1" operator="greaterThan">
      <formula>0</formula>
    </cfRule>
  </conditionalFormatting>
  <conditionalFormatting sqref="G2">
    <cfRule type="cellIs" dxfId="81" priority="1" stopIfTrue="1" operator="greaterThan">
      <formula>0</formula>
    </cfRule>
  </conditionalFormatting>
  <pageMargins left="0.75" right="0.75" top="0.59" bottom="0.56999999999999995" header="0.5" footer="0.5"/>
  <pageSetup paperSize="12" orientation="portrait" horizontalDpi="0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Q2" sqref="Q2"/>
    </sheetView>
  </sheetViews>
  <sheetFormatPr defaultColWidth="9" defaultRowHeight="16.2"/>
  <cols>
    <col min="1" max="1" width="21.109375" style="2" customWidth="1"/>
    <col min="2" max="12" width="3.88671875" style="2" customWidth="1"/>
    <col min="13" max="13" width="4.88671875" style="2" customWidth="1"/>
    <col min="14" max="15" width="4.77734375" style="2" customWidth="1"/>
    <col min="16" max="16" width="4.88671875" style="2" customWidth="1"/>
    <col min="17" max="17" width="3.88671875" style="81" customWidth="1"/>
    <col min="18" max="18" width="4.88671875" style="2" customWidth="1"/>
    <col min="19" max="19" width="3.88671875" style="2" customWidth="1"/>
    <col min="20" max="20" width="4.88671875" style="2" customWidth="1"/>
    <col min="21" max="21" width="4.21875" style="2" customWidth="1"/>
    <col min="22" max="22" width="3.6640625" style="2" customWidth="1"/>
    <col min="23" max="16384" width="9" style="2"/>
  </cols>
  <sheetData>
    <row r="1" spans="1:22">
      <c r="B1" s="5"/>
      <c r="C1" s="5"/>
      <c r="D1" s="5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75"/>
      <c r="R1" s="5"/>
      <c r="S1" s="5"/>
      <c r="T1" s="6"/>
      <c r="U1" s="7"/>
      <c r="V1" s="7"/>
    </row>
    <row r="2" spans="1:22" ht="22.2">
      <c r="A2" s="74" t="s">
        <v>32</v>
      </c>
      <c r="B2" s="141" t="s">
        <v>27</v>
      </c>
      <c r="C2" s="141"/>
      <c r="D2" s="141"/>
      <c r="E2" s="127"/>
      <c r="F2" s="127"/>
      <c r="G2" s="128"/>
      <c r="H2" s="128"/>
      <c r="I2" s="128"/>
      <c r="J2" s="128"/>
      <c r="K2" s="128"/>
      <c r="L2" s="131">
        <v>108</v>
      </c>
      <c r="M2" s="131"/>
      <c r="N2" s="132" t="s">
        <v>0</v>
      </c>
      <c r="O2" s="133"/>
      <c r="Q2" s="39" t="s">
        <v>35</v>
      </c>
      <c r="S2" s="134" t="s">
        <v>26</v>
      </c>
      <c r="T2" s="134"/>
      <c r="U2" s="134"/>
      <c r="V2" s="134"/>
    </row>
    <row r="3" spans="1:22" ht="16.8" thickBot="1">
      <c r="B3" s="8"/>
      <c r="C3" s="8"/>
      <c r="D3" s="8"/>
      <c r="E3" s="8"/>
      <c r="F3" s="8"/>
      <c r="G3" s="8"/>
      <c r="H3" s="8"/>
      <c r="I3" s="8"/>
      <c r="J3" s="8"/>
      <c r="K3" s="8"/>
      <c r="L3" s="77"/>
      <c r="M3" s="9">
        <f>(B3*$B$8+C3*$C$8+D3*$D$8+E3*$E$8+F3*$F$8+G3*$G$8+H3*$H$8+I3*$I$8+J3*$J$8+K3*$K$8)/($B$8+$C$8+$D$8+$E$8+$F$8+$G$8+$H$8+$I$8+$J$8+$K$8+0.00001)</f>
        <v>0</v>
      </c>
      <c r="N3" s="8"/>
      <c r="O3" s="8"/>
      <c r="P3" s="9">
        <f>(N3*$N$8+O3*$O$8)/($N$8+$O$8+0.00001)</f>
        <v>0</v>
      </c>
      <c r="Q3" s="76"/>
      <c r="R3" s="9"/>
      <c r="S3" s="8"/>
      <c r="T3" s="9">
        <f>(S3*$S$8)</f>
        <v>0</v>
      </c>
      <c r="U3" s="10"/>
      <c r="V3" s="11"/>
    </row>
    <row r="4" spans="1:22" ht="14.25" customHeight="1">
      <c r="A4" s="54" t="s">
        <v>1</v>
      </c>
      <c r="B4" s="135" t="s">
        <v>2</v>
      </c>
      <c r="C4" s="136"/>
      <c r="D4" s="136"/>
      <c r="E4" s="136"/>
      <c r="F4" s="136"/>
      <c r="G4" s="136"/>
      <c r="H4" s="136"/>
      <c r="I4" s="136"/>
      <c r="J4" s="136"/>
      <c r="K4" s="137"/>
      <c r="L4" s="138" t="s">
        <v>29</v>
      </c>
      <c r="M4" s="129" t="s">
        <v>3</v>
      </c>
      <c r="N4" s="109" t="s">
        <v>4</v>
      </c>
      <c r="O4" s="110"/>
      <c r="P4" s="115" t="s">
        <v>5</v>
      </c>
      <c r="Q4" s="100" t="s">
        <v>31</v>
      </c>
      <c r="R4" s="103" t="s">
        <v>30</v>
      </c>
      <c r="S4" s="106" t="s">
        <v>6</v>
      </c>
      <c r="T4" s="125" t="s">
        <v>7</v>
      </c>
      <c r="U4" s="97" t="s">
        <v>8</v>
      </c>
      <c r="V4" s="97" t="s">
        <v>9</v>
      </c>
    </row>
    <row r="5" spans="1:22">
      <c r="A5" s="55"/>
      <c r="B5" s="57" t="s">
        <v>10</v>
      </c>
      <c r="C5" s="38" t="s">
        <v>11</v>
      </c>
      <c r="D5" s="38" t="s">
        <v>12</v>
      </c>
      <c r="E5" s="40" t="s">
        <v>13</v>
      </c>
      <c r="F5" s="40" t="s">
        <v>14</v>
      </c>
      <c r="G5" s="40" t="s">
        <v>15</v>
      </c>
      <c r="H5" s="40" t="s">
        <v>16</v>
      </c>
      <c r="I5" s="40" t="s">
        <v>17</v>
      </c>
      <c r="J5" s="41" t="s">
        <v>18</v>
      </c>
      <c r="K5" s="42" t="s">
        <v>19</v>
      </c>
      <c r="L5" s="139"/>
      <c r="M5" s="130"/>
      <c r="N5" s="111"/>
      <c r="O5" s="112"/>
      <c r="P5" s="116"/>
      <c r="Q5" s="101"/>
      <c r="R5" s="104"/>
      <c r="S5" s="107"/>
      <c r="T5" s="126"/>
      <c r="U5" s="98"/>
      <c r="V5" s="98"/>
    </row>
    <row r="6" spans="1:22">
      <c r="A6" s="55"/>
      <c r="B6" s="95" t="s">
        <v>20</v>
      </c>
      <c r="C6" s="93" t="s">
        <v>28</v>
      </c>
      <c r="D6" s="93" t="s">
        <v>21</v>
      </c>
      <c r="E6" s="93" t="s">
        <v>21</v>
      </c>
      <c r="F6" s="93" t="s">
        <v>21</v>
      </c>
      <c r="G6" s="93" t="s">
        <v>21</v>
      </c>
      <c r="H6" s="93" t="s">
        <v>21</v>
      </c>
      <c r="I6" s="93" t="s">
        <v>21</v>
      </c>
      <c r="J6" s="93" t="s">
        <v>21</v>
      </c>
      <c r="K6" s="93" t="s">
        <v>21</v>
      </c>
      <c r="L6" s="139"/>
      <c r="M6" s="130"/>
      <c r="N6" s="113"/>
      <c r="O6" s="114"/>
      <c r="P6" s="116"/>
      <c r="Q6" s="101"/>
      <c r="R6" s="104"/>
      <c r="S6" s="107"/>
      <c r="T6" s="126"/>
      <c r="U6" s="98"/>
      <c r="V6" s="98"/>
    </row>
    <row r="7" spans="1:22">
      <c r="A7" s="55"/>
      <c r="B7" s="96"/>
      <c r="C7" s="94"/>
      <c r="D7" s="94"/>
      <c r="E7" s="94"/>
      <c r="F7" s="94"/>
      <c r="G7" s="94"/>
      <c r="H7" s="94"/>
      <c r="I7" s="94"/>
      <c r="J7" s="94"/>
      <c r="K7" s="94"/>
      <c r="L7" s="139"/>
      <c r="M7" s="130"/>
      <c r="N7" s="118" t="s">
        <v>22</v>
      </c>
      <c r="O7" s="120" t="s">
        <v>23</v>
      </c>
      <c r="P7" s="116"/>
      <c r="Q7" s="101"/>
      <c r="R7" s="104"/>
      <c r="S7" s="107"/>
      <c r="T7" s="126"/>
      <c r="U7" s="98"/>
      <c r="V7" s="98"/>
    </row>
    <row r="8" spans="1:22" ht="18.75" customHeight="1">
      <c r="A8" s="56"/>
      <c r="B8" s="96"/>
      <c r="C8" s="94"/>
      <c r="D8" s="94"/>
      <c r="E8" s="94"/>
      <c r="F8" s="94"/>
      <c r="G8" s="94"/>
      <c r="H8" s="94"/>
      <c r="I8" s="94"/>
      <c r="J8" s="94"/>
      <c r="K8" s="94"/>
      <c r="L8" s="139"/>
      <c r="M8" s="130"/>
      <c r="N8" s="119"/>
      <c r="O8" s="121"/>
      <c r="P8" s="117"/>
      <c r="Q8" s="101"/>
      <c r="R8" s="105"/>
      <c r="S8" s="107"/>
      <c r="T8" s="126"/>
      <c r="U8" s="98"/>
      <c r="V8" s="98"/>
    </row>
    <row r="9" spans="1:22" ht="18" thickBot="1">
      <c r="A9" s="53" t="s">
        <v>24</v>
      </c>
      <c r="B9" s="58">
        <v>1</v>
      </c>
      <c r="C9" s="12"/>
      <c r="D9" s="12"/>
      <c r="E9" s="12"/>
      <c r="F9" s="12"/>
      <c r="G9" s="12"/>
      <c r="H9" s="12"/>
      <c r="I9" s="12"/>
      <c r="J9" s="12"/>
      <c r="K9" s="12"/>
      <c r="L9" s="140"/>
      <c r="M9" s="13">
        <v>0.4</v>
      </c>
      <c r="N9" s="14">
        <v>1</v>
      </c>
      <c r="O9" s="15">
        <v>0</v>
      </c>
      <c r="P9" s="16">
        <v>0.3</v>
      </c>
      <c r="Q9" s="102"/>
      <c r="R9" s="78">
        <v>0</v>
      </c>
      <c r="S9" s="108"/>
      <c r="T9" s="13">
        <v>0.3</v>
      </c>
      <c r="U9" s="99"/>
      <c r="V9" s="99"/>
    </row>
    <row r="10" spans="1:22" ht="13.5" customHeight="1">
      <c r="A10" s="71"/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82">
        <f>IF((B10*$B$9+C10*$C$9+D10*$D$9+E10*$E$9+F10*$F$9+G10*$G$9+H10*$H$9+I10*$I$9+J10*$J$9+K10*$K$9)/($B$9+$C$9+$D$9+$E$9+$F$9+$G$9+$H$9+$I$9+$J$9+$K$9+0.000001)&gt;0,(B10*$B$9+C10*$C$9+D10*$D$9+E10*$E$9+F10*$F$9+G10*$G$9+H10*$H$9+I10*$I$9+J10*$J$9+K10*$K$9)/($B$9+$C$9+$D$9+$E$9+$F$9+$G$9+$H$9+$I$9+$J$9+$K$9+0.000001),-1)</f>
        <v>-1</v>
      </c>
      <c r="M10" s="19">
        <f>IF($L10&gt;0,$L10*$M$9,-1)</f>
        <v>-1</v>
      </c>
      <c r="N10" s="17"/>
      <c r="O10" s="17"/>
      <c r="P10" s="20">
        <f>IF((N10*$N$9+O10*$O$9)/($N$9+$O$9+0.000001)*$P$9&gt;0,(N10*$N$9+O10*$O$9)/($N$9+$O$9+0.000001)*$P$9,-1)</f>
        <v>-1</v>
      </c>
      <c r="Q10" s="59"/>
      <c r="R10" s="79">
        <f>IF($Q10&gt;0,$Q10*$R$9,-1)</f>
        <v>-1</v>
      </c>
      <c r="S10" s="17"/>
      <c r="T10" s="20">
        <f t="shared" ref="T10:T69" si="0">IF((S10*$T$9)&gt;0,(S10*$T$9),-1)</f>
        <v>-1</v>
      </c>
      <c r="U10" s="47">
        <f>IF($M10&gt;0,$M10,0)+IF($P10&gt;0,$P10,0)+IF($R10&gt;0,$R10,0)+IF($T10&gt;0,$T10,0)</f>
        <v>0</v>
      </c>
      <c r="V10" s="48">
        <f>IF(U10&gt;0,RANK(U10,U$10:U$69),0)</f>
        <v>0</v>
      </c>
    </row>
    <row r="11" spans="1:22" ht="13.5" customHeight="1">
      <c r="A11" s="67"/>
      <c r="B11" s="60"/>
      <c r="C11" s="22"/>
      <c r="D11" s="22"/>
      <c r="E11" s="22"/>
      <c r="F11" s="22"/>
      <c r="G11" s="22"/>
      <c r="H11" s="22"/>
      <c r="I11" s="22"/>
      <c r="J11" s="22"/>
      <c r="K11" s="22"/>
      <c r="L11" s="83">
        <f t="shared" ref="L11:L69" si="1">IF((B11*$B$9+C11*$C$9+D11*$D$9+E11*$E$9+F11*$F$9+G11*$G$9+H11*$H$9+I11*$I$9+J11*$J$9+K11*$K$9)/($B$9+$C$9+$D$9+$E$9+$F$9+$G$9+$H$9+$I$9+$J$9+$K$9+0.000001)&gt;0,(B11*$B$9+C11*$C$9+D11*$D$9+E11*$E$9+F11*$F$9+G11*$G$9+H11*$H$9+I11*$I$9+J11*$J$9+K11*$K$9)/($B$9+$C$9+$D$9+$E$9+$F$9+$G$9+$H$9+$I$9+$J$9+$K$9+0.000001),-1)</f>
        <v>-1</v>
      </c>
      <c r="M11" s="19">
        <f t="shared" ref="M11:M69" si="2">IF($L11&gt;0,$L11*$M$9,-1)</f>
        <v>-1</v>
      </c>
      <c r="N11" s="21"/>
      <c r="O11" s="21"/>
      <c r="P11" s="20">
        <f t="shared" ref="P11:P69" si="3">IF((N11*$N$9+O11*$O$9)/($N$9+$O$9+0.000001)*$P$9&gt;0,(N11*$N$9+O11*$O$9)/($N$9+$O$9+0.000001)*$P$9,-1)</f>
        <v>-1</v>
      </c>
      <c r="Q11" s="60"/>
      <c r="R11" s="20">
        <f t="shared" ref="R11:R69" si="4">IF($Q11&gt;0,$Q11*$R$9,-1)</f>
        <v>-1</v>
      </c>
      <c r="S11" s="21"/>
      <c r="T11" s="20">
        <f t="shared" si="0"/>
        <v>-1</v>
      </c>
      <c r="U11" s="43">
        <f t="shared" ref="U11:U69" si="5">IF($M11&gt;0,$M11,0)+IF($P11&gt;0,$P11,0)+IF($R11&gt;0,$R11,0)+IF($T11&gt;0,$T11,0)</f>
        <v>0</v>
      </c>
      <c r="V11" s="49">
        <f t="shared" ref="V11:V69" si="6">IF(U11&gt;0,RANK(U11,U$10:U$69),0)</f>
        <v>0</v>
      </c>
    </row>
    <row r="12" spans="1:22" ht="13.5" customHeight="1">
      <c r="A12" s="67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83">
        <f t="shared" si="1"/>
        <v>-1</v>
      </c>
      <c r="M12" s="19">
        <f t="shared" si="2"/>
        <v>-1</v>
      </c>
      <c r="N12" s="21"/>
      <c r="O12" s="21"/>
      <c r="P12" s="20">
        <f t="shared" si="3"/>
        <v>-1</v>
      </c>
      <c r="Q12" s="60"/>
      <c r="R12" s="20">
        <f t="shared" si="4"/>
        <v>-1</v>
      </c>
      <c r="S12" s="21"/>
      <c r="T12" s="20">
        <f t="shared" si="0"/>
        <v>-1</v>
      </c>
      <c r="U12" s="43">
        <f t="shared" si="5"/>
        <v>0</v>
      </c>
      <c r="V12" s="49">
        <f t="shared" si="6"/>
        <v>0</v>
      </c>
    </row>
    <row r="13" spans="1:22" ht="13.5" customHeight="1">
      <c r="A13" s="67"/>
      <c r="B13" s="60"/>
      <c r="C13" s="22"/>
      <c r="D13" s="22"/>
      <c r="E13" s="22"/>
      <c r="F13" s="22"/>
      <c r="G13" s="22"/>
      <c r="H13" s="22"/>
      <c r="I13" s="22"/>
      <c r="J13" s="22"/>
      <c r="K13" s="22"/>
      <c r="L13" s="83">
        <f t="shared" si="1"/>
        <v>-1</v>
      </c>
      <c r="M13" s="19">
        <f t="shared" si="2"/>
        <v>-1</v>
      </c>
      <c r="N13" s="21"/>
      <c r="O13" s="22"/>
      <c r="P13" s="20">
        <f t="shared" si="3"/>
        <v>-1</v>
      </c>
      <c r="Q13" s="60"/>
      <c r="R13" s="20">
        <f t="shared" si="4"/>
        <v>-1</v>
      </c>
      <c r="S13" s="21"/>
      <c r="T13" s="20">
        <f t="shared" si="0"/>
        <v>-1</v>
      </c>
      <c r="U13" s="43">
        <f t="shared" si="5"/>
        <v>0</v>
      </c>
      <c r="V13" s="49">
        <f t="shared" si="6"/>
        <v>0</v>
      </c>
    </row>
    <row r="14" spans="1:22" ht="13.5" customHeight="1" thickBot="1">
      <c r="A14" s="68"/>
      <c r="B14" s="61"/>
      <c r="C14" s="24"/>
      <c r="D14" s="24"/>
      <c r="E14" s="24"/>
      <c r="F14" s="24"/>
      <c r="G14" s="24"/>
      <c r="H14" s="24"/>
      <c r="I14" s="24"/>
      <c r="J14" s="24"/>
      <c r="K14" s="24"/>
      <c r="L14" s="84">
        <f t="shared" si="1"/>
        <v>-1</v>
      </c>
      <c r="M14" s="72">
        <f t="shared" si="2"/>
        <v>-1</v>
      </c>
      <c r="N14" s="23"/>
      <c r="O14" s="24"/>
      <c r="P14" s="25">
        <f t="shared" si="3"/>
        <v>-1</v>
      </c>
      <c r="Q14" s="61"/>
      <c r="R14" s="25">
        <f t="shared" si="4"/>
        <v>-1</v>
      </c>
      <c r="S14" s="23"/>
      <c r="T14" s="25">
        <f t="shared" si="0"/>
        <v>-1</v>
      </c>
      <c r="U14" s="44">
        <f t="shared" si="5"/>
        <v>0</v>
      </c>
      <c r="V14" s="50">
        <f t="shared" si="6"/>
        <v>0</v>
      </c>
    </row>
    <row r="15" spans="1:22" ht="13.5" customHeight="1" thickTop="1">
      <c r="A15" s="69"/>
      <c r="B15" s="62"/>
      <c r="C15" s="26"/>
      <c r="D15" s="26"/>
      <c r="E15" s="26"/>
      <c r="F15" s="26"/>
      <c r="G15" s="26"/>
      <c r="H15" s="26"/>
      <c r="I15" s="26"/>
      <c r="J15" s="26"/>
      <c r="K15" s="26"/>
      <c r="L15" s="85">
        <f t="shared" si="1"/>
        <v>-1</v>
      </c>
      <c r="M15" s="73">
        <f t="shared" si="2"/>
        <v>-1</v>
      </c>
      <c r="N15" s="17"/>
      <c r="O15" s="18"/>
      <c r="P15" s="20">
        <f t="shared" si="3"/>
        <v>-1</v>
      </c>
      <c r="Q15" s="62"/>
      <c r="R15" s="20">
        <f t="shared" si="4"/>
        <v>-1</v>
      </c>
      <c r="S15" s="17"/>
      <c r="T15" s="20">
        <f t="shared" si="0"/>
        <v>-1</v>
      </c>
      <c r="U15" s="45">
        <f t="shared" si="5"/>
        <v>0</v>
      </c>
      <c r="V15" s="51">
        <f t="shared" si="6"/>
        <v>0</v>
      </c>
    </row>
    <row r="16" spans="1:22" ht="13.5" customHeight="1">
      <c r="A16" s="67"/>
      <c r="B16" s="60"/>
      <c r="C16" s="22"/>
      <c r="D16" s="22"/>
      <c r="E16" s="22"/>
      <c r="F16" s="22"/>
      <c r="G16" s="22"/>
      <c r="H16" s="22"/>
      <c r="I16" s="22"/>
      <c r="J16" s="22"/>
      <c r="K16" s="22"/>
      <c r="L16" s="83">
        <f t="shared" si="1"/>
        <v>-1</v>
      </c>
      <c r="M16" s="19">
        <f t="shared" si="2"/>
        <v>-1</v>
      </c>
      <c r="N16" s="21"/>
      <c r="O16" s="22"/>
      <c r="P16" s="20">
        <f t="shared" si="3"/>
        <v>-1</v>
      </c>
      <c r="Q16" s="60"/>
      <c r="R16" s="20">
        <f t="shared" si="4"/>
        <v>-1</v>
      </c>
      <c r="S16" s="21"/>
      <c r="T16" s="20">
        <f t="shared" si="0"/>
        <v>-1</v>
      </c>
      <c r="U16" s="43">
        <f t="shared" si="5"/>
        <v>0</v>
      </c>
      <c r="V16" s="49">
        <f t="shared" si="6"/>
        <v>0</v>
      </c>
    </row>
    <row r="17" spans="1:22" ht="13.5" customHeight="1">
      <c r="A17" s="67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83">
        <f t="shared" si="1"/>
        <v>-1</v>
      </c>
      <c r="M17" s="19">
        <f t="shared" si="2"/>
        <v>-1</v>
      </c>
      <c r="N17" s="21"/>
      <c r="O17" s="22"/>
      <c r="P17" s="20">
        <f t="shared" si="3"/>
        <v>-1</v>
      </c>
      <c r="Q17" s="60"/>
      <c r="R17" s="20">
        <f t="shared" si="4"/>
        <v>-1</v>
      </c>
      <c r="S17" s="21"/>
      <c r="T17" s="20">
        <f t="shared" si="0"/>
        <v>-1</v>
      </c>
      <c r="U17" s="43">
        <f t="shared" si="5"/>
        <v>0</v>
      </c>
      <c r="V17" s="49">
        <f t="shared" si="6"/>
        <v>0</v>
      </c>
    </row>
    <row r="18" spans="1:22" ht="13.5" customHeight="1">
      <c r="A18" s="67"/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83">
        <f t="shared" si="1"/>
        <v>-1</v>
      </c>
      <c r="M18" s="19">
        <f t="shared" si="2"/>
        <v>-1</v>
      </c>
      <c r="N18" s="21"/>
      <c r="O18" s="22"/>
      <c r="P18" s="20">
        <f t="shared" si="3"/>
        <v>-1</v>
      </c>
      <c r="Q18" s="60"/>
      <c r="R18" s="20">
        <f t="shared" si="4"/>
        <v>-1</v>
      </c>
      <c r="S18" s="21"/>
      <c r="T18" s="20">
        <f t="shared" si="0"/>
        <v>-1</v>
      </c>
      <c r="U18" s="43">
        <f t="shared" si="5"/>
        <v>0</v>
      </c>
      <c r="V18" s="49">
        <f t="shared" si="6"/>
        <v>0</v>
      </c>
    </row>
    <row r="19" spans="1:22" ht="13.5" customHeight="1" thickBot="1">
      <c r="A19" s="68"/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86">
        <f t="shared" si="1"/>
        <v>-1</v>
      </c>
      <c r="M19" s="25">
        <f t="shared" si="2"/>
        <v>-1</v>
      </c>
      <c r="N19" s="23"/>
      <c r="O19" s="24"/>
      <c r="P19" s="25">
        <f t="shared" si="3"/>
        <v>-1</v>
      </c>
      <c r="Q19" s="61"/>
      <c r="R19" s="25">
        <f t="shared" si="4"/>
        <v>-1</v>
      </c>
      <c r="S19" s="23"/>
      <c r="T19" s="25">
        <f t="shared" si="0"/>
        <v>-1</v>
      </c>
      <c r="U19" s="44">
        <f t="shared" si="5"/>
        <v>0</v>
      </c>
      <c r="V19" s="50">
        <f t="shared" si="6"/>
        <v>0</v>
      </c>
    </row>
    <row r="20" spans="1:22" ht="13.5" customHeight="1" thickTop="1">
      <c r="A20" s="69"/>
      <c r="B20" s="62"/>
      <c r="C20" s="26"/>
      <c r="D20" s="26"/>
      <c r="E20" s="26"/>
      <c r="F20" s="26"/>
      <c r="G20" s="26"/>
      <c r="H20" s="26"/>
      <c r="I20" s="26"/>
      <c r="J20" s="26"/>
      <c r="K20" s="26"/>
      <c r="L20" s="82">
        <f t="shared" si="1"/>
        <v>-1</v>
      </c>
      <c r="M20" s="20">
        <f t="shared" si="2"/>
        <v>-1</v>
      </c>
      <c r="N20" s="17"/>
      <c r="O20" s="18"/>
      <c r="P20" s="20">
        <f t="shared" si="3"/>
        <v>-1</v>
      </c>
      <c r="Q20" s="62"/>
      <c r="R20" s="20">
        <f t="shared" si="4"/>
        <v>-1</v>
      </c>
      <c r="S20" s="17"/>
      <c r="T20" s="20">
        <f t="shared" si="0"/>
        <v>-1</v>
      </c>
      <c r="U20" s="45">
        <f t="shared" si="5"/>
        <v>0</v>
      </c>
      <c r="V20" s="51">
        <f t="shared" si="6"/>
        <v>0</v>
      </c>
    </row>
    <row r="21" spans="1:22" ht="13.5" customHeight="1">
      <c r="A21" s="67"/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83">
        <f t="shared" si="1"/>
        <v>-1</v>
      </c>
      <c r="M21" s="19">
        <f t="shared" si="2"/>
        <v>-1</v>
      </c>
      <c r="N21" s="21"/>
      <c r="O21" s="22"/>
      <c r="P21" s="20">
        <f t="shared" si="3"/>
        <v>-1</v>
      </c>
      <c r="Q21" s="60"/>
      <c r="R21" s="20">
        <f t="shared" si="4"/>
        <v>-1</v>
      </c>
      <c r="S21" s="21"/>
      <c r="T21" s="20">
        <f t="shared" si="0"/>
        <v>-1</v>
      </c>
      <c r="U21" s="43">
        <f t="shared" si="5"/>
        <v>0</v>
      </c>
      <c r="V21" s="49">
        <f t="shared" si="6"/>
        <v>0</v>
      </c>
    </row>
    <row r="22" spans="1:22" ht="13.5" customHeight="1">
      <c r="A22" s="67"/>
      <c r="B22" s="60"/>
      <c r="C22" s="22"/>
      <c r="D22" s="22"/>
      <c r="E22" s="22"/>
      <c r="F22" s="22"/>
      <c r="G22" s="22"/>
      <c r="H22" s="22"/>
      <c r="I22" s="22"/>
      <c r="J22" s="22"/>
      <c r="K22" s="22"/>
      <c r="L22" s="83">
        <f t="shared" si="1"/>
        <v>-1</v>
      </c>
      <c r="M22" s="19">
        <f t="shared" si="2"/>
        <v>-1</v>
      </c>
      <c r="N22" s="21"/>
      <c r="O22" s="22"/>
      <c r="P22" s="20">
        <f t="shared" si="3"/>
        <v>-1</v>
      </c>
      <c r="Q22" s="60"/>
      <c r="R22" s="20">
        <f t="shared" si="4"/>
        <v>-1</v>
      </c>
      <c r="S22" s="21"/>
      <c r="T22" s="20">
        <f t="shared" si="0"/>
        <v>-1</v>
      </c>
      <c r="U22" s="43">
        <f t="shared" si="5"/>
        <v>0</v>
      </c>
      <c r="V22" s="49">
        <f t="shared" si="6"/>
        <v>0</v>
      </c>
    </row>
    <row r="23" spans="1:22" ht="13.5" customHeight="1">
      <c r="A23" s="67"/>
      <c r="B23" s="60"/>
      <c r="C23" s="22"/>
      <c r="D23" s="22"/>
      <c r="E23" s="22"/>
      <c r="F23" s="22"/>
      <c r="G23" s="22"/>
      <c r="H23" s="22"/>
      <c r="I23" s="22"/>
      <c r="J23" s="22"/>
      <c r="K23" s="22"/>
      <c r="L23" s="83">
        <f t="shared" si="1"/>
        <v>-1</v>
      </c>
      <c r="M23" s="19">
        <f t="shared" si="2"/>
        <v>-1</v>
      </c>
      <c r="N23" s="21"/>
      <c r="O23" s="22"/>
      <c r="P23" s="20">
        <f t="shared" si="3"/>
        <v>-1</v>
      </c>
      <c r="Q23" s="60"/>
      <c r="R23" s="20">
        <f t="shared" si="4"/>
        <v>-1</v>
      </c>
      <c r="S23" s="21"/>
      <c r="T23" s="20">
        <f t="shared" si="0"/>
        <v>-1</v>
      </c>
      <c r="U23" s="43">
        <f t="shared" si="5"/>
        <v>0</v>
      </c>
      <c r="V23" s="49">
        <f t="shared" si="6"/>
        <v>0</v>
      </c>
    </row>
    <row r="24" spans="1:22" ht="13.5" customHeight="1" thickBot="1">
      <c r="A24" s="68"/>
      <c r="B24" s="61"/>
      <c r="C24" s="24"/>
      <c r="D24" s="24"/>
      <c r="E24" s="24"/>
      <c r="F24" s="24"/>
      <c r="G24" s="24"/>
      <c r="H24" s="24"/>
      <c r="I24" s="24"/>
      <c r="J24" s="24"/>
      <c r="K24" s="24"/>
      <c r="L24" s="86">
        <f t="shared" si="1"/>
        <v>-1</v>
      </c>
      <c r="M24" s="25">
        <f t="shared" si="2"/>
        <v>-1</v>
      </c>
      <c r="N24" s="23"/>
      <c r="O24" s="24"/>
      <c r="P24" s="25">
        <f t="shared" si="3"/>
        <v>-1</v>
      </c>
      <c r="Q24" s="61"/>
      <c r="R24" s="25">
        <f t="shared" si="4"/>
        <v>-1</v>
      </c>
      <c r="S24" s="23"/>
      <c r="T24" s="25">
        <f t="shared" si="0"/>
        <v>-1</v>
      </c>
      <c r="U24" s="44">
        <f t="shared" si="5"/>
        <v>0</v>
      </c>
      <c r="V24" s="50">
        <f t="shared" si="6"/>
        <v>0</v>
      </c>
    </row>
    <row r="25" spans="1:22" ht="13.5" customHeight="1" thickTop="1">
      <c r="A25" s="69"/>
      <c r="B25" s="62"/>
      <c r="C25" s="26"/>
      <c r="D25" s="26"/>
      <c r="E25" s="26"/>
      <c r="F25" s="26"/>
      <c r="G25" s="26"/>
      <c r="H25" s="26"/>
      <c r="I25" s="26"/>
      <c r="J25" s="26"/>
      <c r="K25" s="26"/>
      <c r="L25" s="82">
        <f t="shared" si="1"/>
        <v>-1</v>
      </c>
      <c r="M25" s="20">
        <f t="shared" si="2"/>
        <v>-1</v>
      </c>
      <c r="N25" s="17"/>
      <c r="O25" s="18"/>
      <c r="P25" s="20">
        <f t="shared" si="3"/>
        <v>-1</v>
      </c>
      <c r="Q25" s="62"/>
      <c r="R25" s="20">
        <f t="shared" si="4"/>
        <v>-1</v>
      </c>
      <c r="S25" s="17"/>
      <c r="T25" s="20">
        <f t="shared" si="0"/>
        <v>-1</v>
      </c>
      <c r="U25" s="45">
        <f t="shared" si="5"/>
        <v>0</v>
      </c>
      <c r="V25" s="51">
        <f t="shared" si="6"/>
        <v>0</v>
      </c>
    </row>
    <row r="26" spans="1:22" ht="13.5" customHeight="1">
      <c r="A26" s="67"/>
      <c r="B26" s="60"/>
      <c r="C26" s="22"/>
      <c r="D26" s="22"/>
      <c r="E26" s="22"/>
      <c r="F26" s="22"/>
      <c r="G26" s="22"/>
      <c r="H26" s="22"/>
      <c r="I26" s="22"/>
      <c r="J26" s="22"/>
      <c r="K26" s="22"/>
      <c r="L26" s="83">
        <f t="shared" si="1"/>
        <v>-1</v>
      </c>
      <c r="M26" s="19">
        <f t="shared" si="2"/>
        <v>-1</v>
      </c>
      <c r="N26" s="21"/>
      <c r="O26" s="22"/>
      <c r="P26" s="20">
        <f t="shared" si="3"/>
        <v>-1</v>
      </c>
      <c r="Q26" s="60"/>
      <c r="R26" s="20">
        <f t="shared" si="4"/>
        <v>-1</v>
      </c>
      <c r="S26" s="21"/>
      <c r="T26" s="20">
        <f t="shared" si="0"/>
        <v>-1</v>
      </c>
      <c r="U26" s="43">
        <f t="shared" si="5"/>
        <v>0</v>
      </c>
      <c r="V26" s="49">
        <f t="shared" si="6"/>
        <v>0</v>
      </c>
    </row>
    <row r="27" spans="1:22" ht="13.5" customHeight="1">
      <c r="A27" s="67"/>
      <c r="B27" s="60"/>
      <c r="C27" s="22"/>
      <c r="D27" s="22"/>
      <c r="E27" s="22"/>
      <c r="F27" s="22"/>
      <c r="G27" s="22"/>
      <c r="H27" s="22"/>
      <c r="I27" s="22"/>
      <c r="J27" s="22"/>
      <c r="K27" s="22"/>
      <c r="L27" s="83">
        <f t="shared" si="1"/>
        <v>-1</v>
      </c>
      <c r="M27" s="19">
        <f t="shared" si="2"/>
        <v>-1</v>
      </c>
      <c r="N27" s="21"/>
      <c r="O27" s="22"/>
      <c r="P27" s="20">
        <f t="shared" si="3"/>
        <v>-1</v>
      </c>
      <c r="Q27" s="60"/>
      <c r="R27" s="20">
        <f t="shared" si="4"/>
        <v>-1</v>
      </c>
      <c r="S27" s="21"/>
      <c r="T27" s="20">
        <f t="shared" si="0"/>
        <v>-1</v>
      </c>
      <c r="U27" s="43">
        <f t="shared" si="5"/>
        <v>0</v>
      </c>
      <c r="V27" s="49">
        <f t="shared" si="6"/>
        <v>0</v>
      </c>
    </row>
    <row r="28" spans="1:22" ht="13.5" customHeight="1">
      <c r="A28" s="67"/>
      <c r="B28" s="60"/>
      <c r="C28" s="22"/>
      <c r="D28" s="22"/>
      <c r="E28" s="22"/>
      <c r="F28" s="22"/>
      <c r="G28" s="22"/>
      <c r="H28" s="22"/>
      <c r="I28" s="22"/>
      <c r="J28" s="22"/>
      <c r="K28" s="22"/>
      <c r="L28" s="83">
        <f t="shared" si="1"/>
        <v>-1</v>
      </c>
      <c r="M28" s="19">
        <f t="shared" si="2"/>
        <v>-1</v>
      </c>
      <c r="N28" s="21"/>
      <c r="O28" s="22"/>
      <c r="P28" s="20">
        <f t="shared" si="3"/>
        <v>-1</v>
      </c>
      <c r="Q28" s="60"/>
      <c r="R28" s="20">
        <f t="shared" si="4"/>
        <v>-1</v>
      </c>
      <c r="S28" s="21"/>
      <c r="T28" s="20">
        <f t="shared" si="0"/>
        <v>-1</v>
      </c>
      <c r="U28" s="43">
        <f t="shared" si="5"/>
        <v>0</v>
      </c>
      <c r="V28" s="49">
        <f t="shared" si="6"/>
        <v>0</v>
      </c>
    </row>
    <row r="29" spans="1:22" ht="13.5" customHeight="1" thickBot="1">
      <c r="A29" s="68"/>
      <c r="B29" s="61"/>
      <c r="C29" s="24"/>
      <c r="D29" s="24"/>
      <c r="E29" s="24"/>
      <c r="F29" s="24"/>
      <c r="G29" s="24"/>
      <c r="H29" s="24"/>
      <c r="I29" s="24"/>
      <c r="J29" s="24"/>
      <c r="K29" s="24"/>
      <c r="L29" s="86">
        <f t="shared" si="1"/>
        <v>-1</v>
      </c>
      <c r="M29" s="25">
        <f t="shared" si="2"/>
        <v>-1</v>
      </c>
      <c r="N29" s="23"/>
      <c r="O29" s="24"/>
      <c r="P29" s="25">
        <f t="shared" si="3"/>
        <v>-1</v>
      </c>
      <c r="Q29" s="61"/>
      <c r="R29" s="25">
        <f t="shared" si="4"/>
        <v>-1</v>
      </c>
      <c r="S29" s="23"/>
      <c r="T29" s="25">
        <f t="shared" si="0"/>
        <v>-1</v>
      </c>
      <c r="U29" s="44">
        <f t="shared" si="5"/>
        <v>0</v>
      </c>
      <c r="V29" s="50">
        <f t="shared" si="6"/>
        <v>0</v>
      </c>
    </row>
    <row r="30" spans="1:22" ht="13.5" customHeight="1" thickTop="1">
      <c r="A30" s="69"/>
      <c r="B30" s="62"/>
      <c r="C30" s="26"/>
      <c r="D30" s="26"/>
      <c r="E30" s="26"/>
      <c r="F30" s="26"/>
      <c r="G30" s="26"/>
      <c r="H30" s="26"/>
      <c r="I30" s="26"/>
      <c r="J30" s="26"/>
      <c r="K30" s="26"/>
      <c r="L30" s="82">
        <f t="shared" si="1"/>
        <v>-1</v>
      </c>
      <c r="M30" s="20">
        <f t="shared" si="2"/>
        <v>-1</v>
      </c>
      <c r="N30" s="17"/>
      <c r="O30" s="18"/>
      <c r="P30" s="20">
        <f t="shared" si="3"/>
        <v>-1</v>
      </c>
      <c r="Q30" s="62"/>
      <c r="R30" s="20">
        <f t="shared" si="4"/>
        <v>-1</v>
      </c>
      <c r="S30" s="17"/>
      <c r="T30" s="20">
        <f t="shared" si="0"/>
        <v>-1</v>
      </c>
      <c r="U30" s="45">
        <f t="shared" si="5"/>
        <v>0</v>
      </c>
      <c r="V30" s="51">
        <f t="shared" si="6"/>
        <v>0</v>
      </c>
    </row>
    <row r="31" spans="1:22" ht="13.5" customHeight="1">
      <c r="A31" s="67"/>
      <c r="B31" s="60"/>
      <c r="C31" s="22"/>
      <c r="D31" s="22"/>
      <c r="E31" s="22"/>
      <c r="F31" s="22"/>
      <c r="G31" s="22"/>
      <c r="H31" s="22"/>
      <c r="I31" s="22"/>
      <c r="J31" s="22"/>
      <c r="K31" s="22"/>
      <c r="L31" s="83">
        <f t="shared" si="1"/>
        <v>-1</v>
      </c>
      <c r="M31" s="19">
        <f t="shared" si="2"/>
        <v>-1</v>
      </c>
      <c r="N31" s="21"/>
      <c r="O31" s="22"/>
      <c r="P31" s="20">
        <f t="shared" si="3"/>
        <v>-1</v>
      </c>
      <c r="Q31" s="60"/>
      <c r="R31" s="20">
        <f t="shared" si="4"/>
        <v>-1</v>
      </c>
      <c r="S31" s="21"/>
      <c r="T31" s="20">
        <f t="shared" si="0"/>
        <v>-1</v>
      </c>
      <c r="U31" s="43">
        <f t="shared" si="5"/>
        <v>0</v>
      </c>
      <c r="V31" s="49">
        <f t="shared" si="6"/>
        <v>0</v>
      </c>
    </row>
    <row r="32" spans="1:22" ht="13.5" customHeight="1">
      <c r="A32" s="67"/>
      <c r="B32" s="60"/>
      <c r="C32" s="22"/>
      <c r="D32" s="22"/>
      <c r="E32" s="22"/>
      <c r="F32" s="22"/>
      <c r="G32" s="22"/>
      <c r="H32" s="22"/>
      <c r="I32" s="22"/>
      <c r="J32" s="22"/>
      <c r="K32" s="22"/>
      <c r="L32" s="83">
        <f t="shared" si="1"/>
        <v>-1</v>
      </c>
      <c r="M32" s="19">
        <f t="shared" si="2"/>
        <v>-1</v>
      </c>
      <c r="N32" s="21"/>
      <c r="O32" s="22"/>
      <c r="P32" s="20">
        <f t="shared" si="3"/>
        <v>-1</v>
      </c>
      <c r="Q32" s="60"/>
      <c r="R32" s="20">
        <f t="shared" si="4"/>
        <v>-1</v>
      </c>
      <c r="S32" s="21"/>
      <c r="T32" s="20">
        <f t="shared" si="0"/>
        <v>-1</v>
      </c>
      <c r="U32" s="43">
        <f t="shared" si="5"/>
        <v>0</v>
      </c>
      <c r="V32" s="49">
        <f t="shared" si="6"/>
        <v>0</v>
      </c>
    </row>
    <row r="33" spans="1:22" ht="13.5" customHeight="1">
      <c r="A33" s="67"/>
      <c r="B33" s="60"/>
      <c r="C33" s="22"/>
      <c r="D33" s="22"/>
      <c r="E33" s="22"/>
      <c r="F33" s="22"/>
      <c r="G33" s="22"/>
      <c r="H33" s="22"/>
      <c r="I33" s="22"/>
      <c r="J33" s="22"/>
      <c r="K33" s="22"/>
      <c r="L33" s="83">
        <f t="shared" si="1"/>
        <v>-1</v>
      </c>
      <c r="M33" s="19">
        <f t="shared" si="2"/>
        <v>-1</v>
      </c>
      <c r="N33" s="21"/>
      <c r="O33" s="22"/>
      <c r="P33" s="20">
        <f t="shared" si="3"/>
        <v>-1</v>
      </c>
      <c r="Q33" s="60"/>
      <c r="R33" s="20">
        <f t="shared" si="4"/>
        <v>-1</v>
      </c>
      <c r="S33" s="21"/>
      <c r="T33" s="20">
        <f t="shared" si="0"/>
        <v>-1</v>
      </c>
      <c r="U33" s="43">
        <f t="shared" si="5"/>
        <v>0</v>
      </c>
      <c r="V33" s="49">
        <f t="shared" si="6"/>
        <v>0</v>
      </c>
    </row>
    <row r="34" spans="1:22" ht="13.5" customHeight="1" thickBot="1">
      <c r="A34" s="68"/>
      <c r="B34" s="61"/>
      <c r="C34" s="24"/>
      <c r="D34" s="24"/>
      <c r="E34" s="24"/>
      <c r="F34" s="24"/>
      <c r="G34" s="24"/>
      <c r="H34" s="24"/>
      <c r="I34" s="24"/>
      <c r="J34" s="24"/>
      <c r="K34" s="24"/>
      <c r="L34" s="86">
        <f t="shared" si="1"/>
        <v>-1</v>
      </c>
      <c r="M34" s="25">
        <f t="shared" si="2"/>
        <v>-1</v>
      </c>
      <c r="N34" s="23"/>
      <c r="O34" s="24"/>
      <c r="P34" s="25">
        <f t="shared" si="3"/>
        <v>-1</v>
      </c>
      <c r="Q34" s="61"/>
      <c r="R34" s="25">
        <f t="shared" si="4"/>
        <v>-1</v>
      </c>
      <c r="S34" s="23"/>
      <c r="T34" s="25">
        <f t="shared" si="0"/>
        <v>-1</v>
      </c>
      <c r="U34" s="44">
        <f t="shared" si="5"/>
        <v>0</v>
      </c>
      <c r="V34" s="50">
        <f t="shared" si="6"/>
        <v>0</v>
      </c>
    </row>
    <row r="35" spans="1:22" ht="13.5" customHeight="1" thickTop="1">
      <c r="A35" s="69"/>
      <c r="B35" s="62"/>
      <c r="C35" s="26"/>
      <c r="D35" s="26"/>
      <c r="E35" s="26"/>
      <c r="F35" s="26"/>
      <c r="G35" s="26"/>
      <c r="H35" s="26"/>
      <c r="I35" s="26"/>
      <c r="J35" s="26"/>
      <c r="K35" s="26"/>
      <c r="L35" s="82">
        <f t="shared" si="1"/>
        <v>-1</v>
      </c>
      <c r="M35" s="20">
        <f t="shared" si="2"/>
        <v>-1</v>
      </c>
      <c r="N35" s="17"/>
      <c r="O35" s="18"/>
      <c r="P35" s="20">
        <f t="shared" si="3"/>
        <v>-1</v>
      </c>
      <c r="Q35" s="62"/>
      <c r="R35" s="20">
        <f t="shared" si="4"/>
        <v>-1</v>
      </c>
      <c r="S35" s="17"/>
      <c r="T35" s="20">
        <f t="shared" si="0"/>
        <v>-1</v>
      </c>
      <c r="U35" s="45">
        <f t="shared" si="5"/>
        <v>0</v>
      </c>
      <c r="V35" s="51">
        <f t="shared" si="6"/>
        <v>0</v>
      </c>
    </row>
    <row r="36" spans="1:22" ht="13.5" customHeight="1">
      <c r="A36" s="67"/>
      <c r="B36" s="60"/>
      <c r="C36" s="22"/>
      <c r="D36" s="22"/>
      <c r="E36" s="22"/>
      <c r="F36" s="22"/>
      <c r="G36" s="22"/>
      <c r="H36" s="22"/>
      <c r="I36" s="22"/>
      <c r="J36" s="22"/>
      <c r="K36" s="22"/>
      <c r="L36" s="83">
        <f t="shared" si="1"/>
        <v>-1</v>
      </c>
      <c r="M36" s="19">
        <f t="shared" si="2"/>
        <v>-1</v>
      </c>
      <c r="N36" s="21"/>
      <c r="O36" s="22"/>
      <c r="P36" s="20">
        <f t="shared" si="3"/>
        <v>-1</v>
      </c>
      <c r="Q36" s="60"/>
      <c r="R36" s="20">
        <f t="shared" si="4"/>
        <v>-1</v>
      </c>
      <c r="S36" s="21"/>
      <c r="T36" s="20">
        <f t="shared" si="0"/>
        <v>-1</v>
      </c>
      <c r="U36" s="43">
        <f t="shared" si="5"/>
        <v>0</v>
      </c>
      <c r="V36" s="49">
        <f t="shared" si="6"/>
        <v>0</v>
      </c>
    </row>
    <row r="37" spans="1:22" ht="13.5" customHeight="1">
      <c r="A37" s="67"/>
      <c r="B37" s="60"/>
      <c r="C37" s="22"/>
      <c r="D37" s="22"/>
      <c r="E37" s="22"/>
      <c r="F37" s="22"/>
      <c r="G37" s="22"/>
      <c r="H37" s="22"/>
      <c r="I37" s="22"/>
      <c r="J37" s="22"/>
      <c r="K37" s="22"/>
      <c r="L37" s="83">
        <f t="shared" si="1"/>
        <v>-1</v>
      </c>
      <c r="M37" s="19">
        <f t="shared" si="2"/>
        <v>-1</v>
      </c>
      <c r="N37" s="21"/>
      <c r="O37" s="22"/>
      <c r="P37" s="20">
        <f t="shared" si="3"/>
        <v>-1</v>
      </c>
      <c r="Q37" s="60"/>
      <c r="R37" s="20">
        <f t="shared" si="4"/>
        <v>-1</v>
      </c>
      <c r="S37" s="21"/>
      <c r="T37" s="20">
        <f t="shared" si="0"/>
        <v>-1</v>
      </c>
      <c r="U37" s="43">
        <f t="shared" si="5"/>
        <v>0</v>
      </c>
      <c r="V37" s="49">
        <f t="shared" si="6"/>
        <v>0</v>
      </c>
    </row>
    <row r="38" spans="1:22" ht="13.5" customHeight="1">
      <c r="A38" s="67"/>
      <c r="B38" s="60"/>
      <c r="C38" s="22"/>
      <c r="D38" s="22"/>
      <c r="E38" s="22"/>
      <c r="F38" s="22"/>
      <c r="G38" s="22"/>
      <c r="H38" s="22"/>
      <c r="I38" s="22"/>
      <c r="J38" s="22"/>
      <c r="K38" s="22"/>
      <c r="L38" s="83">
        <f t="shared" si="1"/>
        <v>-1</v>
      </c>
      <c r="M38" s="19">
        <f t="shared" si="2"/>
        <v>-1</v>
      </c>
      <c r="N38" s="21"/>
      <c r="O38" s="22"/>
      <c r="P38" s="20">
        <f t="shared" si="3"/>
        <v>-1</v>
      </c>
      <c r="Q38" s="60"/>
      <c r="R38" s="20">
        <f t="shared" si="4"/>
        <v>-1</v>
      </c>
      <c r="S38" s="21"/>
      <c r="T38" s="20">
        <f t="shared" si="0"/>
        <v>-1</v>
      </c>
      <c r="U38" s="43">
        <f t="shared" si="5"/>
        <v>0</v>
      </c>
      <c r="V38" s="49">
        <f t="shared" si="6"/>
        <v>0</v>
      </c>
    </row>
    <row r="39" spans="1:22" ht="13.5" customHeight="1" thickBot="1">
      <c r="A39" s="68"/>
      <c r="B39" s="61"/>
      <c r="C39" s="24"/>
      <c r="D39" s="24"/>
      <c r="E39" s="24"/>
      <c r="F39" s="24"/>
      <c r="G39" s="24"/>
      <c r="H39" s="24"/>
      <c r="I39" s="24"/>
      <c r="J39" s="24"/>
      <c r="K39" s="24"/>
      <c r="L39" s="86">
        <f t="shared" si="1"/>
        <v>-1</v>
      </c>
      <c r="M39" s="25">
        <f t="shared" si="2"/>
        <v>-1</v>
      </c>
      <c r="N39" s="23"/>
      <c r="O39" s="24"/>
      <c r="P39" s="25">
        <f t="shared" si="3"/>
        <v>-1</v>
      </c>
      <c r="Q39" s="61"/>
      <c r="R39" s="25">
        <f t="shared" si="4"/>
        <v>-1</v>
      </c>
      <c r="S39" s="23"/>
      <c r="T39" s="25">
        <f t="shared" si="0"/>
        <v>-1</v>
      </c>
      <c r="U39" s="44">
        <f t="shared" si="5"/>
        <v>0</v>
      </c>
      <c r="V39" s="50">
        <f t="shared" si="6"/>
        <v>0</v>
      </c>
    </row>
    <row r="40" spans="1:22" ht="13.5" customHeight="1" thickTop="1">
      <c r="A40" s="69"/>
      <c r="B40" s="62"/>
      <c r="C40" s="26"/>
      <c r="D40" s="26"/>
      <c r="E40" s="26"/>
      <c r="F40" s="26"/>
      <c r="G40" s="26"/>
      <c r="H40" s="26"/>
      <c r="I40" s="26"/>
      <c r="J40" s="26"/>
      <c r="K40" s="26"/>
      <c r="L40" s="82">
        <f t="shared" si="1"/>
        <v>-1</v>
      </c>
      <c r="M40" s="20">
        <f t="shared" si="2"/>
        <v>-1</v>
      </c>
      <c r="N40" s="17"/>
      <c r="O40" s="18"/>
      <c r="P40" s="20">
        <f t="shared" si="3"/>
        <v>-1</v>
      </c>
      <c r="Q40" s="62"/>
      <c r="R40" s="20">
        <f t="shared" si="4"/>
        <v>-1</v>
      </c>
      <c r="S40" s="17"/>
      <c r="T40" s="20">
        <f t="shared" si="0"/>
        <v>-1</v>
      </c>
      <c r="U40" s="45">
        <f t="shared" si="5"/>
        <v>0</v>
      </c>
      <c r="V40" s="51">
        <f t="shared" si="6"/>
        <v>0</v>
      </c>
    </row>
    <row r="41" spans="1:22" ht="13.5" customHeight="1">
      <c r="A41" s="67"/>
      <c r="B41" s="60"/>
      <c r="C41" s="22"/>
      <c r="D41" s="22"/>
      <c r="E41" s="22"/>
      <c r="F41" s="22"/>
      <c r="G41" s="22"/>
      <c r="H41" s="22"/>
      <c r="I41" s="22"/>
      <c r="J41" s="22"/>
      <c r="K41" s="22"/>
      <c r="L41" s="83">
        <f t="shared" si="1"/>
        <v>-1</v>
      </c>
      <c r="M41" s="19">
        <f t="shared" si="2"/>
        <v>-1</v>
      </c>
      <c r="N41" s="21"/>
      <c r="O41" s="22"/>
      <c r="P41" s="20">
        <f t="shared" si="3"/>
        <v>-1</v>
      </c>
      <c r="Q41" s="60"/>
      <c r="R41" s="20">
        <f t="shared" si="4"/>
        <v>-1</v>
      </c>
      <c r="S41" s="21"/>
      <c r="T41" s="20">
        <f t="shared" si="0"/>
        <v>-1</v>
      </c>
      <c r="U41" s="43">
        <f t="shared" si="5"/>
        <v>0</v>
      </c>
      <c r="V41" s="49">
        <f t="shared" si="6"/>
        <v>0</v>
      </c>
    </row>
    <row r="42" spans="1:22" ht="13.5" customHeight="1">
      <c r="A42" s="67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83">
        <f t="shared" si="1"/>
        <v>-1</v>
      </c>
      <c r="M42" s="19">
        <f t="shared" si="2"/>
        <v>-1</v>
      </c>
      <c r="N42" s="21"/>
      <c r="O42" s="22"/>
      <c r="P42" s="20">
        <f t="shared" si="3"/>
        <v>-1</v>
      </c>
      <c r="Q42" s="60"/>
      <c r="R42" s="20">
        <f t="shared" si="4"/>
        <v>-1</v>
      </c>
      <c r="S42" s="21"/>
      <c r="T42" s="20">
        <f t="shared" si="0"/>
        <v>-1</v>
      </c>
      <c r="U42" s="43">
        <f t="shared" si="5"/>
        <v>0</v>
      </c>
      <c r="V42" s="49">
        <f t="shared" si="6"/>
        <v>0</v>
      </c>
    </row>
    <row r="43" spans="1:22" ht="13.5" customHeight="1">
      <c r="A43" s="67"/>
      <c r="B43" s="60"/>
      <c r="C43" s="22"/>
      <c r="D43" s="22"/>
      <c r="E43" s="22"/>
      <c r="F43" s="22"/>
      <c r="G43" s="22"/>
      <c r="H43" s="22"/>
      <c r="I43" s="22"/>
      <c r="J43" s="22"/>
      <c r="K43" s="22"/>
      <c r="L43" s="83">
        <f t="shared" si="1"/>
        <v>-1</v>
      </c>
      <c r="M43" s="19">
        <f t="shared" si="2"/>
        <v>-1</v>
      </c>
      <c r="N43" s="21"/>
      <c r="O43" s="22"/>
      <c r="P43" s="20">
        <f t="shared" si="3"/>
        <v>-1</v>
      </c>
      <c r="Q43" s="60"/>
      <c r="R43" s="20">
        <f t="shared" si="4"/>
        <v>-1</v>
      </c>
      <c r="S43" s="21"/>
      <c r="T43" s="20">
        <f t="shared" si="0"/>
        <v>-1</v>
      </c>
      <c r="U43" s="43">
        <f t="shared" si="5"/>
        <v>0</v>
      </c>
      <c r="V43" s="49">
        <f t="shared" si="6"/>
        <v>0</v>
      </c>
    </row>
    <row r="44" spans="1:22" ht="13.5" customHeight="1" thickBot="1">
      <c r="A44" s="68"/>
      <c r="B44" s="61"/>
      <c r="C44" s="24"/>
      <c r="D44" s="24"/>
      <c r="E44" s="24"/>
      <c r="F44" s="24"/>
      <c r="G44" s="24"/>
      <c r="H44" s="24"/>
      <c r="I44" s="24"/>
      <c r="J44" s="24"/>
      <c r="K44" s="24"/>
      <c r="L44" s="86">
        <f t="shared" si="1"/>
        <v>-1</v>
      </c>
      <c r="M44" s="25">
        <f t="shared" si="2"/>
        <v>-1</v>
      </c>
      <c r="N44" s="23"/>
      <c r="O44" s="24"/>
      <c r="P44" s="25">
        <f t="shared" si="3"/>
        <v>-1</v>
      </c>
      <c r="Q44" s="61"/>
      <c r="R44" s="25">
        <f t="shared" si="4"/>
        <v>-1</v>
      </c>
      <c r="S44" s="23"/>
      <c r="T44" s="25">
        <f t="shared" si="0"/>
        <v>-1</v>
      </c>
      <c r="U44" s="44">
        <f t="shared" si="5"/>
        <v>0</v>
      </c>
      <c r="V44" s="50">
        <f t="shared" si="6"/>
        <v>0</v>
      </c>
    </row>
    <row r="45" spans="1:22" ht="13.5" customHeight="1" thickTop="1">
      <c r="A45" s="69"/>
      <c r="B45" s="62"/>
      <c r="C45" s="26"/>
      <c r="D45" s="26"/>
      <c r="E45" s="26"/>
      <c r="F45" s="26"/>
      <c r="G45" s="26"/>
      <c r="H45" s="26"/>
      <c r="I45" s="26"/>
      <c r="J45" s="26"/>
      <c r="K45" s="26"/>
      <c r="L45" s="82">
        <f t="shared" si="1"/>
        <v>-1</v>
      </c>
      <c r="M45" s="20">
        <f t="shared" si="2"/>
        <v>-1</v>
      </c>
      <c r="N45" s="17"/>
      <c r="O45" s="18"/>
      <c r="P45" s="20">
        <f t="shared" si="3"/>
        <v>-1</v>
      </c>
      <c r="Q45" s="62"/>
      <c r="R45" s="20">
        <f t="shared" si="4"/>
        <v>-1</v>
      </c>
      <c r="S45" s="17"/>
      <c r="T45" s="20">
        <f t="shared" si="0"/>
        <v>-1</v>
      </c>
      <c r="U45" s="45">
        <f t="shared" si="5"/>
        <v>0</v>
      </c>
      <c r="V45" s="51">
        <f t="shared" si="6"/>
        <v>0</v>
      </c>
    </row>
    <row r="46" spans="1:22" ht="13.5" customHeight="1">
      <c r="A46" s="67"/>
      <c r="B46" s="60"/>
      <c r="C46" s="22"/>
      <c r="D46" s="22"/>
      <c r="E46" s="22"/>
      <c r="F46" s="22"/>
      <c r="G46" s="22"/>
      <c r="H46" s="22"/>
      <c r="I46" s="22"/>
      <c r="J46" s="22"/>
      <c r="K46" s="22"/>
      <c r="L46" s="83">
        <f t="shared" si="1"/>
        <v>-1</v>
      </c>
      <c r="M46" s="19">
        <f t="shared" si="2"/>
        <v>-1</v>
      </c>
      <c r="N46" s="21"/>
      <c r="O46" s="22"/>
      <c r="P46" s="20">
        <f t="shared" si="3"/>
        <v>-1</v>
      </c>
      <c r="Q46" s="60"/>
      <c r="R46" s="20">
        <f t="shared" si="4"/>
        <v>-1</v>
      </c>
      <c r="S46" s="21"/>
      <c r="T46" s="20">
        <f t="shared" si="0"/>
        <v>-1</v>
      </c>
      <c r="U46" s="43">
        <f t="shared" si="5"/>
        <v>0</v>
      </c>
      <c r="V46" s="49">
        <f t="shared" si="6"/>
        <v>0</v>
      </c>
    </row>
    <row r="47" spans="1:22" ht="13.5" customHeight="1">
      <c r="A47" s="67"/>
      <c r="B47" s="60"/>
      <c r="C47" s="22"/>
      <c r="D47" s="22"/>
      <c r="E47" s="22"/>
      <c r="F47" s="22"/>
      <c r="G47" s="22"/>
      <c r="H47" s="22"/>
      <c r="I47" s="22"/>
      <c r="J47" s="22"/>
      <c r="K47" s="22"/>
      <c r="L47" s="83">
        <f t="shared" si="1"/>
        <v>-1</v>
      </c>
      <c r="M47" s="19">
        <f t="shared" si="2"/>
        <v>-1</v>
      </c>
      <c r="N47" s="21"/>
      <c r="O47" s="22"/>
      <c r="P47" s="20">
        <f t="shared" si="3"/>
        <v>-1</v>
      </c>
      <c r="Q47" s="60"/>
      <c r="R47" s="20">
        <f t="shared" si="4"/>
        <v>-1</v>
      </c>
      <c r="S47" s="21"/>
      <c r="T47" s="20">
        <f t="shared" si="0"/>
        <v>-1</v>
      </c>
      <c r="U47" s="43">
        <f t="shared" si="5"/>
        <v>0</v>
      </c>
      <c r="V47" s="49">
        <f t="shared" si="6"/>
        <v>0</v>
      </c>
    </row>
    <row r="48" spans="1:22" ht="13.5" customHeight="1">
      <c r="A48" s="67"/>
      <c r="B48" s="60"/>
      <c r="C48" s="22"/>
      <c r="D48" s="22"/>
      <c r="E48" s="22"/>
      <c r="F48" s="22"/>
      <c r="G48" s="22"/>
      <c r="H48" s="22"/>
      <c r="I48" s="22"/>
      <c r="J48" s="22"/>
      <c r="K48" s="22"/>
      <c r="L48" s="83">
        <f t="shared" si="1"/>
        <v>-1</v>
      </c>
      <c r="M48" s="19">
        <f t="shared" si="2"/>
        <v>-1</v>
      </c>
      <c r="N48" s="21"/>
      <c r="O48" s="22"/>
      <c r="P48" s="20">
        <f t="shared" si="3"/>
        <v>-1</v>
      </c>
      <c r="Q48" s="60"/>
      <c r="R48" s="20">
        <f t="shared" si="4"/>
        <v>-1</v>
      </c>
      <c r="S48" s="21"/>
      <c r="T48" s="20">
        <f t="shared" si="0"/>
        <v>-1</v>
      </c>
      <c r="U48" s="43">
        <f t="shared" si="5"/>
        <v>0</v>
      </c>
      <c r="V48" s="49">
        <f t="shared" si="6"/>
        <v>0</v>
      </c>
    </row>
    <row r="49" spans="1:22" ht="13.5" customHeight="1" thickBot="1">
      <c r="A49" s="68"/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86">
        <f t="shared" si="1"/>
        <v>-1</v>
      </c>
      <c r="M49" s="25">
        <f t="shared" si="2"/>
        <v>-1</v>
      </c>
      <c r="N49" s="23"/>
      <c r="O49" s="24"/>
      <c r="P49" s="25">
        <f t="shared" si="3"/>
        <v>-1</v>
      </c>
      <c r="Q49" s="61"/>
      <c r="R49" s="25">
        <f t="shared" si="4"/>
        <v>-1</v>
      </c>
      <c r="S49" s="23"/>
      <c r="T49" s="25">
        <f t="shared" si="0"/>
        <v>-1</v>
      </c>
      <c r="U49" s="44">
        <f t="shared" si="5"/>
        <v>0</v>
      </c>
      <c r="V49" s="50">
        <f t="shared" si="6"/>
        <v>0</v>
      </c>
    </row>
    <row r="50" spans="1:22" ht="13.5" customHeight="1" thickTop="1">
      <c r="A50" s="69"/>
      <c r="B50" s="62"/>
      <c r="C50" s="26"/>
      <c r="D50" s="26"/>
      <c r="E50" s="26"/>
      <c r="F50" s="26"/>
      <c r="G50" s="26"/>
      <c r="H50" s="26"/>
      <c r="I50" s="26"/>
      <c r="J50" s="26"/>
      <c r="K50" s="26"/>
      <c r="L50" s="82">
        <f t="shared" si="1"/>
        <v>-1</v>
      </c>
      <c r="M50" s="20">
        <f t="shared" si="2"/>
        <v>-1</v>
      </c>
      <c r="N50" s="17"/>
      <c r="O50" s="18"/>
      <c r="P50" s="20">
        <f t="shared" si="3"/>
        <v>-1</v>
      </c>
      <c r="Q50" s="62"/>
      <c r="R50" s="20">
        <f t="shared" si="4"/>
        <v>-1</v>
      </c>
      <c r="S50" s="17"/>
      <c r="T50" s="20">
        <f t="shared" si="0"/>
        <v>-1</v>
      </c>
      <c r="U50" s="45">
        <f t="shared" si="5"/>
        <v>0</v>
      </c>
      <c r="V50" s="51">
        <f t="shared" si="6"/>
        <v>0</v>
      </c>
    </row>
    <row r="51" spans="1:22" ht="13.5" customHeight="1">
      <c r="A51" s="67"/>
      <c r="B51" s="60"/>
      <c r="C51" s="22"/>
      <c r="D51" s="22"/>
      <c r="E51" s="22"/>
      <c r="F51" s="22"/>
      <c r="G51" s="22"/>
      <c r="H51" s="22"/>
      <c r="I51" s="22"/>
      <c r="J51" s="22"/>
      <c r="K51" s="22"/>
      <c r="L51" s="83">
        <f t="shared" si="1"/>
        <v>-1</v>
      </c>
      <c r="M51" s="19">
        <f t="shared" si="2"/>
        <v>-1</v>
      </c>
      <c r="N51" s="21"/>
      <c r="O51" s="22"/>
      <c r="P51" s="20">
        <f t="shared" si="3"/>
        <v>-1</v>
      </c>
      <c r="Q51" s="60"/>
      <c r="R51" s="20">
        <f t="shared" si="4"/>
        <v>-1</v>
      </c>
      <c r="S51" s="21"/>
      <c r="T51" s="20">
        <f t="shared" si="0"/>
        <v>-1</v>
      </c>
      <c r="U51" s="43">
        <f t="shared" si="5"/>
        <v>0</v>
      </c>
      <c r="V51" s="49">
        <f t="shared" si="6"/>
        <v>0</v>
      </c>
    </row>
    <row r="52" spans="1:22" ht="13.5" customHeight="1">
      <c r="A52" s="67"/>
      <c r="B52" s="60"/>
      <c r="C52" s="22"/>
      <c r="D52" s="22"/>
      <c r="E52" s="22"/>
      <c r="F52" s="22"/>
      <c r="G52" s="22"/>
      <c r="H52" s="22"/>
      <c r="I52" s="22"/>
      <c r="J52" s="22"/>
      <c r="K52" s="22"/>
      <c r="L52" s="83">
        <f t="shared" si="1"/>
        <v>-1</v>
      </c>
      <c r="M52" s="19">
        <f t="shared" si="2"/>
        <v>-1</v>
      </c>
      <c r="N52" s="21"/>
      <c r="O52" s="22"/>
      <c r="P52" s="20">
        <f t="shared" si="3"/>
        <v>-1</v>
      </c>
      <c r="Q52" s="60"/>
      <c r="R52" s="20">
        <f t="shared" si="4"/>
        <v>-1</v>
      </c>
      <c r="S52" s="21"/>
      <c r="T52" s="20">
        <f t="shared" si="0"/>
        <v>-1</v>
      </c>
      <c r="U52" s="43">
        <f t="shared" si="5"/>
        <v>0</v>
      </c>
      <c r="V52" s="49">
        <f t="shared" si="6"/>
        <v>0</v>
      </c>
    </row>
    <row r="53" spans="1:22" ht="13.5" customHeight="1">
      <c r="A53" s="67"/>
      <c r="B53" s="60"/>
      <c r="C53" s="22"/>
      <c r="D53" s="22"/>
      <c r="E53" s="22"/>
      <c r="F53" s="22"/>
      <c r="G53" s="22"/>
      <c r="H53" s="22"/>
      <c r="I53" s="22"/>
      <c r="J53" s="22"/>
      <c r="K53" s="22"/>
      <c r="L53" s="83">
        <f t="shared" si="1"/>
        <v>-1</v>
      </c>
      <c r="M53" s="19">
        <f t="shared" si="2"/>
        <v>-1</v>
      </c>
      <c r="N53" s="21"/>
      <c r="O53" s="22"/>
      <c r="P53" s="20">
        <f t="shared" si="3"/>
        <v>-1</v>
      </c>
      <c r="Q53" s="60"/>
      <c r="R53" s="20">
        <f t="shared" si="4"/>
        <v>-1</v>
      </c>
      <c r="S53" s="21"/>
      <c r="T53" s="20">
        <f t="shared" si="0"/>
        <v>-1</v>
      </c>
      <c r="U53" s="43">
        <f t="shared" si="5"/>
        <v>0</v>
      </c>
      <c r="V53" s="49">
        <f t="shared" si="6"/>
        <v>0</v>
      </c>
    </row>
    <row r="54" spans="1:22" ht="13.5" customHeight="1" thickBot="1">
      <c r="A54" s="68"/>
      <c r="B54" s="61"/>
      <c r="C54" s="24"/>
      <c r="D54" s="24"/>
      <c r="E54" s="24"/>
      <c r="F54" s="24"/>
      <c r="G54" s="24"/>
      <c r="H54" s="24"/>
      <c r="I54" s="24"/>
      <c r="J54" s="24"/>
      <c r="K54" s="24"/>
      <c r="L54" s="86">
        <f t="shared" si="1"/>
        <v>-1</v>
      </c>
      <c r="M54" s="25">
        <f t="shared" si="2"/>
        <v>-1</v>
      </c>
      <c r="N54" s="23"/>
      <c r="O54" s="24"/>
      <c r="P54" s="25">
        <f t="shared" si="3"/>
        <v>-1</v>
      </c>
      <c r="Q54" s="61"/>
      <c r="R54" s="25">
        <f t="shared" si="4"/>
        <v>-1</v>
      </c>
      <c r="S54" s="23"/>
      <c r="T54" s="25">
        <f t="shared" si="0"/>
        <v>-1</v>
      </c>
      <c r="U54" s="44">
        <f t="shared" si="5"/>
        <v>0</v>
      </c>
      <c r="V54" s="50">
        <f t="shared" si="6"/>
        <v>0</v>
      </c>
    </row>
    <row r="55" spans="1:22" ht="13.5" customHeight="1" thickTop="1">
      <c r="A55" s="69"/>
      <c r="B55" s="62"/>
      <c r="C55" s="26"/>
      <c r="D55" s="26"/>
      <c r="E55" s="26"/>
      <c r="F55" s="26"/>
      <c r="G55" s="26"/>
      <c r="H55" s="26"/>
      <c r="I55" s="26"/>
      <c r="J55" s="26"/>
      <c r="K55" s="26"/>
      <c r="L55" s="82">
        <f t="shared" si="1"/>
        <v>-1</v>
      </c>
      <c r="M55" s="20">
        <f t="shared" si="2"/>
        <v>-1</v>
      </c>
      <c r="N55" s="17"/>
      <c r="O55" s="18"/>
      <c r="P55" s="20">
        <f t="shared" si="3"/>
        <v>-1</v>
      </c>
      <c r="Q55" s="62"/>
      <c r="R55" s="20">
        <f t="shared" si="4"/>
        <v>-1</v>
      </c>
      <c r="S55" s="17"/>
      <c r="T55" s="20">
        <f t="shared" si="0"/>
        <v>-1</v>
      </c>
      <c r="U55" s="45">
        <f t="shared" si="5"/>
        <v>0</v>
      </c>
      <c r="V55" s="51">
        <f t="shared" si="6"/>
        <v>0</v>
      </c>
    </row>
    <row r="56" spans="1:22" ht="13.5" customHeight="1">
      <c r="A56" s="67"/>
      <c r="B56" s="60"/>
      <c r="C56" s="22"/>
      <c r="D56" s="22"/>
      <c r="E56" s="22"/>
      <c r="F56" s="22"/>
      <c r="G56" s="22"/>
      <c r="H56" s="22"/>
      <c r="I56" s="22"/>
      <c r="J56" s="22"/>
      <c r="K56" s="22"/>
      <c r="L56" s="83">
        <f t="shared" si="1"/>
        <v>-1</v>
      </c>
      <c r="M56" s="19">
        <f t="shared" si="2"/>
        <v>-1</v>
      </c>
      <c r="N56" s="21"/>
      <c r="O56" s="22"/>
      <c r="P56" s="20">
        <f t="shared" si="3"/>
        <v>-1</v>
      </c>
      <c r="Q56" s="60"/>
      <c r="R56" s="20">
        <f t="shared" si="4"/>
        <v>-1</v>
      </c>
      <c r="S56" s="21"/>
      <c r="T56" s="20">
        <f t="shared" si="0"/>
        <v>-1</v>
      </c>
      <c r="U56" s="43">
        <f t="shared" si="5"/>
        <v>0</v>
      </c>
      <c r="V56" s="49">
        <f t="shared" si="6"/>
        <v>0</v>
      </c>
    </row>
    <row r="57" spans="1:22" ht="13.5" customHeight="1">
      <c r="A57" s="67"/>
      <c r="B57" s="60"/>
      <c r="C57" s="22"/>
      <c r="D57" s="22"/>
      <c r="E57" s="22"/>
      <c r="F57" s="22"/>
      <c r="G57" s="22"/>
      <c r="H57" s="22"/>
      <c r="I57" s="22"/>
      <c r="J57" s="22"/>
      <c r="K57" s="22"/>
      <c r="L57" s="83">
        <f t="shared" si="1"/>
        <v>-1</v>
      </c>
      <c r="M57" s="19">
        <f t="shared" si="2"/>
        <v>-1</v>
      </c>
      <c r="N57" s="21"/>
      <c r="O57" s="22"/>
      <c r="P57" s="20">
        <f t="shared" si="3"/>
        <v>-1</v>
      </c>
      <c r="Q57" s="60"/>
      <c r="R57" s="20">
        <f t="shared" si="4"/>
        <v>-1</v>
      </c>
      <c r="S57" s="21"/>
      <c r="T57" s="20">
        <f t="shared" si="0"/>
        <v>-1</v>
      </c>
      <c r="U57" s="43">
        <f t="shared" si="5"/>
        <v>0</v>
      </c>
      <c r="V57" s="49">
        <f t="shared" si="6"/>
        <v>0</v>
      </c>
    </row>
    <row r="58" spans="1:22" ht="13.5" customHeight="1">
      <c r="A58" s="67"/>
      <c r="B58" s="60"/>
      <c r="C58" s="22"/>
      <c r="D58" s="22"/>
      <c r="E58" s="22"/>
      <c r="F58" s="22"/>
      <c r="G58" s="22"/>
      <c r="H58" s="22"/>
      <c r="I58" s="22"/>
      <c r="J58" s="22"/>
      <c r="K58" s="22"/>
      <c r="L58" s="83">
        <f t="shared" si="1"/>
        <v>-1</v>
      </c>
      <c r="M58" s="19">
        <f t="shared" si="2"/>
        <v>-1</v>
      </c>
      <c r="N58" s="21"/>
      <c r="O58" s="22"/>
      <c r="P58" s="20">
        <f t="shared" si="3"/>
        <v>-1</v>
      </c>
      <c r="Q58" s="60"/>
      <c r="R58" s="20">
        <f t="shared" si="4"/>
        <v>-1</v>
      </c>
      <c r="S58" s="21"/>
      <c r="T58" s="20">
        <f t="shared" si="0"/>
        <v>-1</v>
      </c>
      <c r="U58" s="43">
        <f t="shared" si="5"/>
        <v>0</v>
      </c>
      <c r="V58" s="49">
        <f t="shared" si="6"/>
        <v>0</v>
      </c>
    </row>
    <row r="59" spans="1:22" ht="13.5" customHeight="1" thickBot="1">
      <c r="A59" s="68"/>
      <c r="B59" s="61"/>
      <c r="C59" s="24"/>
      <c r="D59" s="24"/>
      <c r="E59" s="24"/>
      <c r="F59" s="24"/>
      <c r="G59" s="24"/>
      <c r="H59" s="24"/>
      <c r="I59" s="24"/>
      <c r="J59" s="24"/>
      <c r="K59" s="24"/>
      <c r="L59" s="86">
        <f t="shared" si="1"/>
        <v>-1</v>
      </c>
      <c r="M59" s="25">
        <f t="shared" si="2"/>
        <v>-1</v>
      </c>
      <c r="N59" s="23"/>
      <c r="O59" s="24"/>
      <c r="P59" s="25">
        <f t="shared" si="3"/>
        <v>-1</v>
      </c>
      <c r="Q59" s="61"/>
      <c r="R59" s="25">
        <f t="shared" si="4"/>
        <v>-1</v>
      </c>
      <c r="S59" s="23"/>
      <c r="T59" s="25">
        <f t="shared" si="0"/>
        <v>-1</v>
      </c>
      <c r="U59" s="44">
        <f t="shared" si="5"/>
        <v>0</v>
      </c>
      <c r="V59" s="50">
        <f t="shared" si="6"/>
        <v>0</v>
      </c>
    </row>
    <row r="60" spans="1:22" ht="13.5" customHeight="1" thickTop="1">
      <c r="A60" s="69"/>
      <c r="B60" s="63"/>
      <c r="C60" s="27"/>
      <c r="D60" s="27"/>
      <c r="E60" s="27"/>
      <c r="F60" s="27"/>
      <c r="G60" s="27"/>
      <c r="H60" s="27"/>
      <c r="I60" s="27"/>
      <c r="J60" s="27"/>
      <c r="K60" s="27"/>
      <c r="L60" s="87">
        <f t="shared" si="1"/>
        <v>-1</v>
      </c>
      <c r="M60" s="20">
        <f t="shared" si="2"/>
        <v>-1</v>
      </c>
      <c r="N60" s="36"/>
      <c r="O60" s="37"/>
      <c r="P60" s="20">
        <f t="shared" si="3"/>
        <v>-1</v>
      </c>
      <c r="Q60" s="63"/>
      <c r="R60" s="20">
        <f t="shared" si="4"/>
        <v>-1</v>
      </c>
      <c r="S60" s="36"/>
      <c r="T60" s="20">
        <f t="shared" si="0"/>
        <v>-1</v>
      </c>
      <c r="U60" s="45">
        <f t="shared" si="5"/>
        <v>0</v>
      </c>
      <c r="V60" s="51">
        <f t="shared" si="6"/>
        <v>0</v>
      </c>
    </row>
    <row r="61" spans="1:22" ht="13.5" customHeight="1">
      <c r="A61" s="67"/>
      <c r="B61" s="64"/>
      <c r="C61" s="29"/>
      <c r="D61" s="29"/>
      <c r="E61" s="29"/>
      <c r="F61" s="29"/>
      <c r="G61" s="29"/>
      <c r="H61" s="29"/>
      <c r="I61" s="29"/>
      <c r="J61" s="29"/>
      <c r="K61" s="29"/>
      <c r="L61" s="88">
        <f t="shared" si="1"/>
        <v>-1</v>
      </c>
      <c r="M61" s="19">
        <f t="shared" si="2"/>
        <v>-1</v>
      </c>
      <c r="N61" s="28"/>
      <c r="O61" s="29"/>
      <c r="P61" s="20">
        <f t="shared" si="3"/>
        <v>-1</v>
      </c>
      <c r="Q61" s="64"/>
      <c r="R61" s="20">
        <f t="shared" si="4"/>
        <v>-1</v>
      </c>
      <c r="S61" s="28"/>
      <c r="T61" s="20">
        <f t="shared" si="0"/>
        <v>-1</v>
      </c>
      <c r="U61" s="43">
        <f t="shared" si="5"/>
        <v>0</v>
      </c>
      <c r="V61" s="49">
        <f t="shared" si="6"/>
        <v>0</v>
      </c>
    </row>
    <row r="62" spans="1:22" ht="13.5" customHeight="1">
      <c r="A62" s="67"/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88">
        <f t="shared" si="1"/>
        <v>-1</v>
      </c>
      <c r="M62" s="19">
        <f t="shared" si="2"/>
        <v>-1</v>
      </c>
      <c r="N62" s="28"/>
      <c r="O62" s="29"/>
      <c r="P62" s="20">
        <f t="shared" si="3"/>
        <v>-1</v>
      </c>
      <c r="Q62" s="64"/>
      <c r="R62" s="20">
        <f t="shared" si="4"/>
        <v>-1</v>
      </c>
      <c r="S62" s="28"/>
      <c r="T62" s="20">
        <f t="shared" si="0"/>
        <v>-1</v>
      </c>
      <c r="U62" s="43">
        <f t="shared" si="5"/>
        <v>0</v>
      </c>
      <c r="V62" s="49">
        <f t="shared" si="6"/>
        <v>0</v>
      </c>
    </row>
    <row r="63" spans="1:22" ht="13.5" customHeight="1">
      <c r="A63" s="67"/>
      <c r="B63" s="64"/>
      <c r="C63" s="29"/>
      <c r="D63" s="29"/>
      <c r="E63" s="29"/>
      <c r="F63" s="29"/>
      <c r="G63" s="29"/>
      <c r="H63" s="29"/>
      <c r="I63" s="29"/>
      <c r="J63" s="29"/>
      <c r="K63" s="29"/>
      <c r="L63" s="88">
        <f t="shared" si="1"/>
        <v>-1</v>
      </c>
      <c r="M63" s="19">
        <f t="shared" si="2"/>
        <v>-1</v>
      </c>
      <c r="N63" s="28"/>
      <c r="O63" s="29"/>
      <c r="P63" s="20">
        <f t="shared" si="3"/>
        <v>-1</v>
      </c>
      <c r="Q63" s="64"/>
      <c r="R63" s="20">
        <f t="shared" si="4"/>
        <v>-1</v>
      </c>
      <c r="S63" s="28"/>
      <c r="T63" s="20">
        <f t="shared" si="0"/>
        <v>-1</v>
      </c>
      <c r="U63" s="43">
        <f t="shared" si="5"/>
        <v>0</v>
      </c>
      <c r="V63" s="49">
        <f t="shared" si="6"/>
        <v>0</v>
      </c>
    </row>
    <row r="64" spans="1:22" ht="13.5" customHeight="1" thickBot="1">
      <c r="A64" s="68"/>
      <c r="B64" s="65"/>
      <c r="C64" s="31"/>
      <c r="D64" s="31"/>
      <c r="E64" s="31"/>
      <c r="F64" s="31"/>
      <c r="G64" s="31"/>
      <c r="H64" s="31"/>
      <c r="I64" s="31"/>
      <c r="J64" s="31"/>
      <c r="K64" s="31"/>
      <c r="L64" s="89">
        <f t="shared" si="1"/>
        <v>-1</v>
      </c>
      <c r="M64" s="25">
        <f t="shared" si="2"/>
        <v>-1</v>
      </c>
      <c r="N64" s="30"/>
      <c r="O64" s="31"/>
      <c r="P64" s="25">
        <f t="shared" si="3"/>
        <v>-1</v>
      </c>
      <c r="Q64" s="65"/>
      <c r="R64" s="25">
        <f t="shared" si="4"/>
        <v>-1</v>
      </c>
      <c r="S64" s="30"/>
      <c r="T64" s="25">
        <f t="shared" si="0"/>
        <v>-1</v>
      </c>
      <c r="U64" s="44">
        <f t="shared" si="5"/>
        <v>0</v>
      </c>
      <c r="V64" s="50">
        <f t="shared" si="6"/>
        <v>0</v>
      </c>
    </row>
    <row r="65" spans="1:22" ht="13.5" customHeight="1" thickTop="1">
      <c r="A65" s="69"/>
      <c r="B65" s="63"/>
      <c r="C65" s="27"/>
      <c r="D65" s="27"/>
      <c r="E65" s="27"/>
      <c r="F65" s="27"/>
      <c r="G65" s="27"/>
      <c r="H65" s="27"/>
      <c r="I65" s="27"/>
      <c r="J65" s="27"/>
      <c r="K65" s="27"/>
      <c r="L65" s="87">
        <f t="shared" si="1"/>
        <v>-1</v>
      </c>
      <c r="M65" s="20">
        <f t="shared" si="2"/>
        <v>-1</v>
      </c>
      <c r="N65" s="36"/>
      <c r="O65" s="37"/>
      <c r="P65" s="20">
        <f t="shared" si="3"/>
        <v>-1</v>
      </c>
      <c r="Q65" s="63"/>
      <c r="R65" s="20">
        <f t="shared" si="4"/>
        <v>-1</v>
      </c>
      <c r="S65" s="36"/>
      <c r="T65" s="20">
        <f t="shared" si="0"/>
        <v>-1</v>
      </c>
      <c r="U65" s="45">
        <f t="shared" si="5"/>
        <v>0</v>
      </c>
      <c r="V65" s="51">
        <f t="shared" si="6"/>
        <v>0</v>
      </c>
    </row>
    <row r="66" spans="1:22" ht="13.5" customHeight="1">
      <c r="A66" s="67"/>
      <c r="B66" s="64"/>
      <c r="C66" s="29"/>
      <c r="D66" s="29"/>
      <c r="E66" s="29"/>
      <c r="F66" s="29"/>
      <c r="G66" s="29"/>
      <c r="H66" s="29"/>
      <c r="I66" s="29"/>
      <c r="J66" s="29"/>
      <c r="K66" s="29"/>
      <c r="L66" s="88">
        <f t="shared" si="1"/>
        <v>-1</v>
      </c>
      <c r="M66" s="19">
        <f t="shared" si="2"/>
        <v>-1</v>
      </c>
      <c r="N66" s="28"/>
      <c r="O66" s="29"/>
      <c r="P66" s="20">
        <f t="shared" si="3"/>
        <v>-1</v>
      </c>
      <c r="Q66" s="64"/>
      <c r="R66" s="20">
        <f t="shared" si="4"/>
        <v>-1</v>
      </c>
      <c r="S66" s="28"/>
      <c r="T66" s="20">
        <f t="shared" si="0"/>
        <v>-1</v>
      </c>
      <c r="U66" s="43">
        <f t="shared" si="5"/>
        <v>0</v>
      </c>
      <c r="V66" s="49">
        <f t="shared" si="6"/>
        <v>0</v>
      </c>
    </row>
    <row r="67" spans="1:22" ht="13.5" customHeight="1">
      <c r="A67" s="67"/>
      <c r="B67" s="64"/>
      <c r="C67" s="29"/>
      <c r="D67" s="29"/>
      <c r="E67" s="29"/>
      <c r="F67" s="29"/>
      <c r="G67" s="29"/>
      <c r="H67" s="29"/>
      <c r="I67" s="29"/>
      <c r="J67" s="29"/>
      <c r="K67" s="29"/>
      <c r="L67" s="88">
        <f t="shared" si="1"/>
        <v>-1</v>
      </c>
      <c r="M67" s="19">
        <f t="shared" si="2"/>
        <v>-1</v>
      </c>
      <c r="N67" s="28"/>
      <c r="O67" s="29"/>
      <c r="P67" s="20">
        <f t="shared" si="3"/>
        <v>-1</v>
      </c>
      <c r="Q67" s="64"/>
      <c r="R67" s="20">
        <f t="shared" si="4"/>
        <v>-1</v>
      </c>
      <c r="S67" s="28"/>
      <c r="T67" s="20">
        <f t="shared" si="0"/>
        <v>-1</v>
      </c>
      <c r="U67" s="43">
        <f t="shared" si="5"/>
        <v>0</v>
      </c>
      <c r="V67" s="49">
        <f t="shared" si="6"/>
        <v>0</v>
      </c>
    </row>
    <row r="68" spans="1:22" ht="13.5" customHeight="1">
      <c r="A68" s="67"/>
      <c r="B68" s="64"/>
      <c r="C68" s="29"/>
      <c r="D68" s="29"/>
      <c r="E68" s="29"/>
      <c r="F68" s="29"/>
      <c r="G68" s="29"/>
      <c r="H68" s="29"/>
      <c r="I68" s="29"/>
      <c r="J68" s="29"/>
      <c r="K68" s="29"/>
      <c r="L68" s="88">
        <f t="shared" si="1"/>
        <v>-1</v>
      </c>
      <c r="M68" s="19">
        <f t="shared" si="2"/>
        <v>-1</v>
      </c>
      <c r="N68" s="28"/>
      <c r="O68" s="29"/>
      <c r="P68" s="20">
        <f t="shared" si="3"/>
        <v>-1</v>
      </c>
      <c r="Q68" s="64"/>
      <c r="R68" s="20">
        <f t="shared" si="4"/>
        <v>-1</v>
      </c>
      <c r="S68" s="28"/>
      <c r="T68" s="20">
        <f t="shared" si="0"/>
        <v>-1</v>
      </c>
      <c r="U68" s="43">
        <f t="shared" si="5"/>
        <v>0</v>
      </c>
      <c r="V68" s="49">
        <f t="shared" si="6"/>
        <v>0</v>
      </c>
    </row>
    <row r="69" spans="1:22" ht="13.5" customHeight="1" thickBot="1">
      <c r="A69" s="70"/>
      <c r="B69" s="66"/>
      <c r="C69" s="33"/>
      <c r="D69" s="33"/>
      <c r="E69" s="33"/>
      <c r="F69" s="33"/>
      <c r="G69" s="33"/>
      <c r="H69" s="33"/>
      <c r="I69" s="33"/>
      <c r="J69" s="33"/>
      <c r="K69" s="33"/>
      <c r="L69" s="90">
        <f t="shared" si="1"/>
        <v>-1</v>
      </c>
      <c r="M69" s="34">
        <f t="shared" si="2"/>
        <v>-1</v>
      </c>
      <c r="N69" s="32"/>
      <c r="O69" s="33"/>
      <c r="P69" s="34">
        <f t="shared" si="3"/>
        <v>-1</v>
      </c>
      <c r="Q69" s="66"/>
      <c r="R69" s="34">
        <f t="shared" si="4"/>
        <v>-1</v>
      </c>
      <c r="S69" s="32"/>
      <c r="T69" s="34">
        <f t="shared" si="0"/>
        <v>-1</v>
      </c>
      <c r="U69" s="46">
        <f t="shared" si="5"/>
        <v>0</v>
      </c>
      <c r="V69" s="52">
        <f t="shared" si="6"/>
        <v>0</v>
      </c>
    </row>
    <row r="70" spans="1:22" ht="19.8">
      <c r="P70" s="122"/>
      <c r="Q70" s="122"/>
      <c r="R70" s="122"/>
      <c r="S70" s="123"/>
      <c r="T70" s="124"/>
      <c r="U70" s="3"/>
      <c r="V70" s="1"/>
    </row>
    <row r="71" spans="1:22" ht="19.8">
      <c r="N71" s="35" t="s">
        <v>25</v>
      </c>
      <c r="O71" s="35"/>
      <c r="P71" s="35"/>
      <c r="Q71" s="80"/>
      <c r="R71" s="35"/>
      <c r="U71" s="3"/>
      <c r="V71" s="1"/>
    </row>
  </sheetData>
  <mergeCells count="30">
    <mergeCell ref="V4:V9"/>
    <mergeCell ref="Q4:Q9"/>
    <mergeCell ref="R4:R8"/>
    <mergeCell ref="S4:S9"/>
    <mergeCell ref="E2:F2"/>
    <mergeCell ref="G2:K2"/>
    <mergeCell ref="L2:M2"/>
    <mergeCell ref="N2:O2"/>
    <mergeCell ref="S2:V2"/>
    <mergeCell ref="M4:M8"/>
    <mergeCell ref="H6:H8"/>
    <mergeCell ref="F6:F8"/>
    <mergeCell ref="G6:G8"/>
    <mergeCell ref="P70:T70"/>
    <mergeCell ref="T4:T8"/>
    <mergeCell ref="U4:U9"/>
    <mergeCell ref="N4:O6"/>
    <mergeCell ref="I6:I8"/>
    <mergeCell ref="J6:J8"/>
    <mergeCell ref="B4:K4"/>
    <mergeCell ref="L4:L9"/>
    <mergeCell ref="K6:K8"/>
    <mergeCell ref="N7:N8"/>
    <mergeCell ref="O7:O8"/>
    <mergeCell ref="P4:P8"/>
    <mergeCell ref="B2:D2"/>
    <mergeCell ref="B6:B8"/>
    <mergeCell ref="C6:C8"/>
    <mergeCell ref="D6:D8"/>
    <mergeCell ref="E6:E8"/>
  </mergeCells>
  <phoneticPr fontId="3" type="noConversion"/>
  <conditionalFormatting sqref="S10:S69 N10:O69 B10:K69 Q10:Q69">
    <cfRule type="cellIs" dxfId="80" priority="3" stopIfTrue="1" operator="lessThan">
      <formula>60</formula>
    </cfRule>
  </conditionalFormatting>
  <conditionalFormatting sqref="V10:V69">
    <cfRule type="cellIs" dxfId="79" priority="4" stopIfTrue="1" operator="between">
      <formula>1</formula>
      <formula>10</formula>
    </cfRule>
    <cfRule type="cellIs" dxfId="78" priority="5" stopIfTrue="1" operator="equal">
      <formula>0</formula>
    </cfRule>
  </conditionalFormatting>
  <conditionalFormatting sqref="T10:T69">
    <cfRule type="cellIs" dxfId="77" priority="6" stopIfTrue="1" operator="between">
      <formula>0</formula>
      <formula>(100*$T$9)*0.599</formula>
    </cfRule>
    <cfRule type="cellIs" dxfId="76" priority="7" stopIfTrue="1" operator="lessThan">
      <formula>0</formula>
    </cfRule>
  </conditionalFormatting>
  <conditionalFormatting sqref="P10:P69 R10:R69">
    <cfRule type="cellIs" dxfId="75" priority="8" stopIfTrue="1" operator="between">
      <formula>0</formula>
      <formula>(100*$P$9)*0.599</formula>
    </cfRule>
    <cfRule type="cellIs" dxfId="74" priority="9" stopIfTrue="1" operator="lessThan">
      <formula>0</formula>
    </cfRule>
  </conditionalFormatting>
  <conditionalFormatting sqref="M10:M69">
    <cfRule type="cellIs" dxfId="73" priority="10" stopIfTrue="1" operator="between">
      <formula>0</formula>
      <formula>(100*$M$9)*0.599</formula>
    </cfRule>
    <cfRule type="cellIs" dxfId="72" priority="11" stopIfTrue="1" operator="lessThan">
      <formula>0</formula>
    </cfRule>
  </conditionalFormatting>
  <conditionalFormatting sqref="G2:I2">
    <cfRule type="cellIs" dxfId="71" priority="12" stopIfTrue="1" operator="greaterThan">
      <formula>0</formula>
    </cfRule>
  </conditionalFormatting>
  <conditionalFormatting sqref="U10:U69">
    <cfRule type="cellIs" dxfId="70" priority="13" stopIfTrue="1" operator="between">
      <formula>0.1</formula>
      <formula>59.99</formula>
    </cfRule>
    <cfRule type="cellIs" dxfId="69" priority="14" stopIfTrue="1" operator="greaterThan">
      <formula>0</formula>
    </cfRule>
  </conditionalFormatting>
  <conditionalFormatting sqref="L10:L69">
    <cfRule type="cellIs" dxfId="68" priority="15" stopIfTrue="1" operator="equal">
      <formula>-1</formula>
    </cfRule>
    <cfRule type="cellIs" dxfId="67" priority="16" stopIfTrue="1" operator="between">
      <formula>0</formula>
      <formula>59.99</formula>
    </cfRule>
  </conditionalFormatting>
  <conditionalFormatting sqref="G2:I2">
    <cfRule type="cellIs" dxfId="66" priority="2" stopIfTrue="1" operator="greaterThan">
      <formula>0</formula>
    </cfRule>
  </conditionalFormatting>
  <conditionalFormatting sqref="G2">
    <cfRule type="cellIs" dxfId="65" priority="1" stopIfTrue="1" operator="greaterThan">
      <formula>0</formula>
    </cfRule>
  </conditionalFormatting>
  <pageMargins left="0.75" right="0.75" top="0.59" bottom="0.59" header="0.5" footer="0.5"/>
  <pageSetup paperSize="12" orientation="portrait" horizontalDpi="0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N16" sqref="N16"/>
    </sheetView>
  </sheetViews>
  <sheetFormatPr defaultColWidth="9" defaultRowHeight="16.2"/>
  <cols>
    <col min="1" max="1" width="21.109375" style="2" customWidth="1"/>
    <col min="2" max="12" width="3.88671875" style="2" customWidth="1"/>
    <col min="13" max="13" width="4.88671875" style="2" customWidth="1"/>
    <col min="14" max="15" width="4.77734375" style="2" customWidth="1"/>
    <col min="16" max="16" width="4.88671875" style="2" customWidth="1"/>
    <col min="17" max="17" width="3.88671875" style="81" customWidth="1"/>
    <col min="18" max="18" width="4.88671875" style="2" customWidth="1"/>
    <col min="19" max="19" width="3.88671875" style="2" customWidth="1"/>
    <col min="20" max="20" width="4.88671875" style="2" customWidth="1"/>
    <col min="21" max="21" width="4.21875" style="2" customWidth="1"/>
    <col min="22" max="22" width="3.6640625" style="2" customWidth="1"/>
    <col min="23" max="16384" width="9" style="2"/>
  </cols>
  <sheetData>
    <row r="1" spans="1:22">
      <c r="B1" s="5"/>
      <c r="C1" s="5"/>
      <c r="D1" s="5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75"/>
      <c r="R1" s="5"/>
      <c r="S1" s="5"/>
      <c r="T1" s="6"/>
      <c r="U1" s="7"/>
      <c r="V1" s="7"/>
    </row>
    <row r="2" spans="1:22" ht="22.2">
      <c r="A2" s="74" t="s">
        <v>32</v>
      </c>
      <c r="B2" s="141" t="s">
        <v>27</v>
      </c>
      <c r="C2" s="141"/>
      <c r="D2" s="141"/>
      <c r="E2" s="127"/>
      <c r="F2" s="127"/>
      <c r="G2" s="128"/>
      <c r="H2" s="128"/>
      <c r="I2" s="128"/>
      <c r="J2" s="128"/>
      <c r="K2" s="128"/>
      <c r="L2" s="131">
        <v>108</v>
      </c>
      <c r="M2" s="131"/>
      <c r="N2" s="132" t="s">
        <v>0</v>
      </c>
      <c r="O2" s="133"/>
      <c r="Q2" s="39" t="s">
        <v>35</v>
      </c>
      <c r="S2" s="134" t="s">
        <v>26</v>
      </c>
      <c r="T2" s="134"/>
      <c r="U2" s="134"/>
      <c r="V2" s="134"/>
    </row>
    <row r="3" spans="1:22" ht="16.8" thickBot="1">
      <c r="B3" s="8"/>
      <c r="C3" s="8"/>
      <c r="D3" s="8"/>
      <c r="E3" s="8"/>
      <c r="F3" s="8"/>
      <c r="G3" s="8"/>
      <c r="H3" s="8"/>
      <c r="I3" s="8"/>
      <c r="J3" s="8"/>
      <c r="K3" s="8"/>
      <c r="L3" s="77"/>
      <c r="M3" s="9">
        <f>(B3*$B$8+C3*$C$8+D3*$D$8+E3*$E$8+F3*$F$8+G3*$G$8+H3*$H$8+I3*$I$8+J3*$J$8+K3*$K$8)/($B$8+$C$8+$D$8+$E$8+$F$8+$G$8+$H$8+$I$8+$J$8+$K$8+0.00001)</f>
        <v>0</v>
      </c>
      <c r="N3" s="8"/>
      <c r="O3" s="8"/>
      <c r="P3" s="9">
        <f>(N3*$N$8+O3*$O$8)/($N$8+$O$8+0.00001)</f>
        <v>0</v>
      </c>
      <c r="Q3" s="76"/>
      <c r="R3" s="9"/>
      <c r="S3" s="8"/>
      <c r="T3" s="9">
        <f>(S3*$S$8)</f>
        <v>0</v>
      </c>
      <c r="U3" s="10"/>
      <c r="V3" s="11"/>
    </row>
    <row r="4" spans="1:22" ht="14.25" customHeight="1">
      <c r="A4" s="54" t="s">
        <v>1</v>
      </c>
      <c r="B4" s="135" t="s">
        <v>2</v>
      </c>
      <c r="C4" s="136"/>
      <c r="D4" s="136"/>
      <c r="E4" s="136"/>
      <c r="F4" s="136"/>
      <c r="G4" s="136"/>
      <c r="H4" s="136"/>
      <c r="I4" s="136"/>
      <c r="J4" s="136"/>
      <c r="K4" s="137"/>
      <c r="L4" s="138" t="s">
        <v>29</v>
      </c>
      <c r="M4" s="129" t="s">
        <v>3</v>
      </c>
      <c r="N4" s="109" t="s">
        <v>4</v>
      </c>
      <c r="O4" s="110"/>
      <c r="P4" s="115" t="s">
        <v>5</v>
      </c>
      <c r="Q4" s="100" t="s">
        <v>31</v>
      </c>
      <c r="R4" s="103" t="s">
        <v>30</v>
      </c>
      <c r="S4" s="106" t="s">
        <v>6</v>
      </c>
      <c r="T4" s="125" t="s">
        <v>7</v>
      </c>
      <c r="U4" s="97" t="s">
        <v>8</v>
      </c>
      <c r="V4" s="97" t="s">
        <v>9</v>
      </c>
    </row>
    <row r="5" spans="1:22">
      <c r="A5" s="55"/>
      <c r="B5" s="57" t="s">
        <v>10</v>
      </c>
      <c r="C5" s="38" t="s">
        <v>11</v>
      </c>
      <c r="D5" s="38" t="s">
        <v>12</v>
      </c>
      <c r="E5" s="40" t="s">
        <v>13</v>
      </c>
      <c r="F5" s="40" t="s">
        <v>14</v>
      </c>
      <c r="G5" s="40" t="s">
        <v>15</v>
      </c>
      <c r="H5" s="40" t="s">
        <v>16</v>
      </c>
      <c r="I5" s="40" t="s">
        <v>17</v>
      </c>
      <c r="J5" s="41" t="s">
        <v>18</v>
      </c>
      <c r="K5" s="42" t="s">
        <v>19</v>
      </c>
      <c r="L5" s="139"/>
      <c r="M5" s="130"/>
      <c r="N5" s="111"/>
      <c r="O5" s="112"/>
      <c r="P5" s="116"/>
      <c r="Q5" s="101"/>
      <c r="R5" s="104"/>
      <c r="S5" s="107"/>
      <c r="T5" s="126"/>
      <c r="U5" s="98"/>
      <c r="V5" s="98"/>
    </row>
    <row r="6" spans="1:22">
      <c r="A6" s="55"/>
      <c r="B6" s="95" t="s">
        <v>20</v>
      </c>
      <c r="C6" s="93" t="s">
        <v>28</v>
      </c>
      <c r="D6" s="93" t="s">
        <v>21</v>
      </c>
      <c r="E6" s="93" t="s">
        <v>21</v>
      </c>
      <c r="F6" s="93" t="s">
        <v>21</v>
      </c>
      <c r="G6" s="93" t="s">
        <v>21</v>
      </c>
      <c r="H6" s="93" t="s">
        <v>21</v>
      </c>
      <c r="I6" s="93" t="s">
        <v>21</v>
      </c>
      <c r="J6" s="93" t="s">
        <v>21</v>
      </c>
      <c r="K6" s="93" t="s">
        <v>21</v>
      </c>
      <c r="L6" s="139"/>
      <c r="M6" s="130"/>
      <c r="N6" s="113"/>
      <c r="O6" s="114"/>
      <c r="P6" s="116"/>
      <c r="Q6" s="101"/>
      <c r="R6" s="104"/>
      <c r="S6" s="107"/>
      <c r="T6" s="126"/>
      <c r="U6" s="98"/>
      <c r="V6" s="98"/>
    </row>
    <row r="7" spans="1:22">
      <c r="A7" s="55"/>
      <c r="B7" s="96"/>
      <c r="C7" s="94"/>
      <c r="D7" s="94"/>
      <c r="E7" s="94"/>
      <c r="F7" s="94"/>
      <c r="G7" s="94"/>
      <c r="H7" s="94"/>
      <c r="I7" s="94"/>
      <c r="J7" s="94"/>
      <c r="K7" s="94"/>
      <c r="L7" s="139"/>
      <c r="M7" s="130"/>
      <c r="N7" s="118" t="s">
        <v>22</v>
      </c>
      <c r="O7" s="120" t="s">
        <v>23</v>
      </c>
      <c r="P7" s="116"/>
      <c r="Q7" s="101"/>
      <c r="R7" s="104"/>
      <c r="S7" s="107"/>
      <c r="T7" s="126"/>
      <c r="U7" s="98"/>
      <c r="V7" s="98"/>
    </row>
    <row r="8" spans="1:22" ht="18.75" customHeight="1">
      <c r="A8" s="56"/>
      <c r="B8" s="96"/>
      <c r="C8" s="94"/>
      <c r="D8" s="94"/>
      <c r="E8" s="94"/>
      <c r="F8" s="94"/>
      <c r="G8" s="94"/>
      <c r="H8" s="94"/>
      <c r="I8" s="94"/>
      <c r="J8" s="94"/>
      <c r="K8" s="94"/>
      <c r="L8" s="139"/>
      <c r="M8" s="130"/>
      <c r="N8" s="119"/>
      <c r="O8" s="121"/>
      <c r="P8" s="117"/>
      <c r="Q8" s="101"/>
      <c r="R8" s="105"/>
      <c r="S8" s="107"/>
      <c r="T8" s="126"/>
      <c r="U8" s="98"/>
      <c r="V8" s="98"/>
    </row>
    <row r="9" spans="1:22" ht="18" thickBot="1">
      <c r="A9" s="53" t="s">
        <v>24</v>
      </c>
      <c r="B9" s="58">
        <v>1</v>
      </c>
      <c r="C9" s="12"/>
      <c r="D9" s="12"/>
      <c r="E9" s="12"/>
      <c r="F9" s="12"/>
      <c r="G9" s="12"/>
      <c r="H9" s="12"/>
      <c r="I9" s="12"/>
      <c r="J9" s="12"/>
      <c r="K9" s="12"/>
      <c r="L9" s="140"/>
      <c r="M9" s="13">
        <v>0.4</v>
      </c>
      <c r="N9" s="14">
        <v>1</v>
      </c>
      <c r="O9" s="15">
        <v>0</v>
      </c>
      <c r="P9" s="16">
        <v>0.3</v>
      </c>
      <c r="Q9" s="102"/>
      <c r="R9" s="78">
        <v>0</v>
      </c>
      <c r="S9" s="108"/>
      <c r="T9" s="13">
        <v>0.3</v>
      </c>
      <c r="U9" s="99"/>
      <c r="V9" s="99"/>
    </row>
    <row r="10" spans="1:22" ht="13.5" customHeight="1">
      <c r="A10" s="71"/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82">
        <f>IF((B10*$B$9+C10*$C$9+D10*$D$9+E10*$E$9+F10*$F$9+G10*$G$9+H10*$H$9+I10*$I$9+J10*$J$9+K10*$K$9)/($B$9+$C$9+$D$9+$E$9+$F$9+$G$9+$H$9+$I$9+$J$9+$K$9+0.000001)&gt;0,(B10*$B$9+C10*$C$9+D10*$D$9+E10*$E$9+F10*$F$9+G10*$G$9+H10*$H$9+I10*$I$9+J10*$J$9+K10*$K$9)/($B$9+$C$9+$D$9+$E$9+$F$9+$G$9+$H$9+$I$9+$J$9+$K$9+0.000001),-1)</f>
        <v>-1</v>
      </c>
      <c r="M10" s="19">
        <f>IF($L10&gt;0,$L10*$M$9,-1)</f>
        <v>-1</v>
      </c>
      <c r="N10" s="17"/>
      <c r="O10" s="17"/>
      <c r="P10" s="20">
        <f>IF((N10*$N$9+O10*$O$9)/($N$9+$O$9+0.000001)*$P$9&gt;0,(N10*$N$9+O10*$O$9)/($N$9+$O$9+0.000001)*$P$9,-1)</f>
        <v>-1</v>
      </c>
      <c r="Q10" s="59"/>
      <c r="R10" s="79">
        <f>IF($Q10&gt;0,$Q10*$R$9,-1)</f>
        <v>-1</v>
      </c>
      <c r="S10" s="17"/>
      <c r="T10" s="20">
        <f t="shared" ref="T10:T69" si="0">IF((S10*$T$9)&gt;0,(S10*$T$9),-1)</f>
        <v>-1</v>
      </c>
      <c r="U10" s="47">
        <f>IF($M10&gt;0,$M10,0)+IF($P10&gt;0,$P10,0)+IF($R10&gt;0,$R10,0)+IF($T10&gt;0,$T10,0)</f>
        <v>0</v>
      </c>
      <c r="V10" s="48">
        <f>IF(U10&gt;0,RANK(U10,U$10:U$69),0)</f>
        <v>0</v>
      </c>
    </row>
    <row r="11" spans="1:22" ht="13.5" customHeight="1">
      <c r="A11" s="67"/>
      <c r="B11" s="60"/>
      <c r="C11" s="22"/>
      <c r="D11" s="22"/>
      <c r="E11" s="22"/>
      <c r="F11" s="22"/>
      <c r="G11" s="22"/>
      <c r="H11" s="22"/>
      <c r="I11" s="22"/>
      <c r="J11" s="22"/>
      <c r="K11" s="22"/>
      <c r="L11" s="83">
        <f t="shared" ref="L11:L69" si="1">IF((B11*$B$9+C11*$C$9+D11*$D$9+E11*$E$9+F11*$F$9+G11*$G$9+H11*$H$9+I11*$I$9+J11*$J$9+K11*$K$9)/($B$9+$C$9+$D$9+$E$9+$F$9+$G$9+$H$9+$I$9+$J$9+$K$9+0.000001)&gt;0,(B11*$B$9+C11*$C$9+D11*$D$9+E11*$E$9+F11*$F$9+G11*$G$9+H11*$H$9+I11*$I$9+J11*$J$9+K11*$K$9)/($B$9+$C$9+$D$9+$E$9+$F$9+$G$9+$H$9+$I$9+$J$9+$K$9+0.000001),-1)</f>
        <v>-1</v>
      </c>
      <c r="M11" s="19">
        <f t="shared" ref="M11:M69" si="2">IF($L11&gt;0,$L11*$M$9,-1)</f>
        <v>-1</v>
      </c>
      <c r="N11" s="21"/>
      <c r="O11" s="21"/>
      <c r="P11" s="20">
        <f t="shared" ref="P11:P69" si="3">IF((N11*$N$9+O11*$O$9)/($N$9+$O$9+0.000001)*$P$9&gt;0,(N11*$N$9+O11*$O$9)/($N$9+$O$9+0.000001)*$P$9,-1)</f>
        <v>-1</v>
      </c>
      <c r="Q11" s="60"/>
      <c r="R11" s="20">
        <f t="shared" ref="R11:R69" si="4">IF($Q11&gt;0,$Q11*$R$9,-1)</f>
        <v>-1</v>
      </c>
      <c r="S11" s="21"/>
      <c r="T11" s="20">
        <f t="shared" si="0"/>
        <v>-1</v>
      </c>
      <c r="U11" s="43">
        <f t="shared" ref="U11:U69" si="5">IF($M11&gt;0,$M11,0)+IF($P11&gt;0,$P11,0)+IF($R11&gt;0,$R11,0)+IF($T11&gt;0,$T11,0)</f>
        <v>0</v>
      </c>
      <c r="V11" s="49">
        <f t="shared" ref="V11:V69" si="6">IF(U11&gt;0,RANK(U11,U$10:U$69),0)</f>
        <v>0</v>
      </c>
    </row>
    <row r="12" spans="1:22" ht="13.5" customHeight="1">
      <c r="A12" s="67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83">
        <f t="shared" si="1"/>
        <v>-1</v>
      </c>
      <c r="M12" s="19">
        <f t="shared" si="2"/>
        <v>-1</v>
      </c>
      <c r="N12" s="21"/>
      <c r="O12" s="21"/>
      <c r="P12" s="20">
        <f t="shared" si="3"/>
        <v>-1</v>
      </c>
      <c r="Q12" s="60"/>
      <c r="R12" s="20">
        <f t="shared" si="4"/>
        <v>-1</v>
      </c>
      <c r="S12" s="21"/>
      <c r="T12" s="20">
        <f t="shared" si="0"/>
        <v>-1</v>
      </c>
      <c r="U12" s="43">
        <f t="shared" si="5"/>
        <v>0</v>
      </c>
      <c r="V12" s="49">
        <f t="shared" si="6"/>
        <v>0</v>
      </c>
    </row>
    <row r="13" spans="1:22" ht="13.5" customHeight="1">
      <c r="A13" s="67"/>
      <c r="B13" s="60"/>
      <c r="C13" s="22"/>
      <c r="D13" s="22"/>
      <c r="E13" s="22"/>
      <c r="F13" s="22"/>
      <c r="G13" s="22"/>
      <c r="H13" s="22"/>
      <c r="I13" s="22"/>
      <c r="J13" s="22"/>
      <c r="K13" s="22"/>
      <c r="L13" s="83">
        <f t="shared" si="1"/>
        <v>-1</v>
      </c>
      <c r="M13" s="19">
        <f t="shared" si="2"/>
        <v>-1</v>
      </c>
      <c r="N13" s="21"/>
      <c r="O13" s="22"/>
      <c r="P13" s="20">
        <f t="shared" si="3"/>
        <v>-1</v>
      </c>
      <c r="Q13" s="60"/>
      <c r="R13" s="20">
        <f t="shared" si="4"/>
        <v>-1</v>
      </c>
      <c r="S13" s="21"/>
      <c r="T13" s="20">
        <f t="shared" si="0"/>
        <v>-1</v>
      </c>
      <c r="U13" s="43">
        <f t="shared" si="5"/>
        <v>0</v>
      </c>
      <c r="V13" s="49">
        <f t="shared" si="6"/>
        <v>0</v>
      </c>
    </row>
    <row r="14" spans="1:22" ht="13.5" customHeight="1" thickBot="1">
      <c r="A14" s="68"/>
      <c r="B14" s="61"/>
      <c r="C14" s="24"/>
      <c r="D14" s="24"/>
      <c r="E14" s="24"/>
      <c r="F14" s="24"/>
      <c r="G14" s="24"/>
      <c r="H14" s="24"/>
      <c r="I14" s="24"/>
      <c r="J14" s="24"/>
      <c r="K14" s="24"/>
      <c r="L14" s="84">
        <f t="shared" si="1"/>
        <v>-1</v>
      </c>
      <c r="M14" s="72">
        <f t="shared" si="2"/>
        <v>-1</v>
      </c>
      <c r="N14" s="23"/>
      <c r="O14" s="24"/>
      <c r="P14" s="25">
        <f t="shared" si="3"/>
        <v>-1</v>
      </c>
      <c r="Q14" s="61"/>
      <c r="R14" s="25">
        <f t="shared" si="4"/>
        <v>-1</v>
      </c>
      <c r="S14" s="23"/>
      <c r="T14" s="25">
        <f t="shared" si="0"/>
        <v>-1</v>
      </c>
      <c r="U14" s="44">
        <f t="shared" si="5"/>
        <v>0</v>
      </c>
      <c r="V14" s="50">
        <f t="shared" si="6"/>
        <v>0</v>
      </c>
    </row>
    <row r="15" spans="1:22" ht="13.5" customHeight="1" thickTop="1">
      <c r="A15" s="69"/>
      <c r="B15" s="62"/>
      <c r="C15" s="26"/>
      <c r="D15" s="26"/>
      <c r="E15" s="26"/>
      <c r="F15" s="26"/>
      <c r="G15" s="26"/>
      <c r="H15" s="26"/>
      <c r="I15" s="26"/>
      <c r="J15" s="26"/>
      <c r="K15" s="26"/>
      <c r="L15" s="85">
        <f t="shared" si="1"/>
        <v>-1</v>
      </c>
      <c r="M15" s="73">
        <f t="shared" si="2"/>
        <v>-1</v>
      </c>
      <c r="N15" s="17"/>
      <c r="O15" s="18"/>
      <c r="P15" s="20">
        <f t="shared" si="3"/>
        <v>-1</v>
      </c>
      <c r="Q15" s="62"/>
      <c r="R15" s="20">
        <f t="shared" si="4"/>
        <v>-1</v>
      </c>
      <c r="S15" s="17"/>
      <c r="T15" s="20">
        <f t="shared" si="0"/>
        <v>-1</v>
      </c>
      <c r="U15" s="45">
        <f t="shared" si="5"/>
        <v>0</v>
      </c>
      <c r="V15" s="51">
        <f t="shared" si="6"/>
        <v>0</v>
      </c>
    </row>
    <row r="16" spans="1:22" ht="13.5" customHeight="1">
      <c r="A16" s="67"/>
      <c r="B16" s="60"/>
      <c r="C16" s="22"/>
      <c r="D16" s="22"/>
      <c r="E16" s="22"/>
      <c r="F16" s="22"/>
      <c r="G16" s="22"/>
      <c r="H16" s="22"/>
      <c r="I16" s="22"/>
      <c r="J16" s="22"/>
      <c r="K16" s="22"/>
      <c r="L16" s="83">
        <f t="shared" si="1"/>
        <v>-1</v>
      </c>
      <c r="M16" s="19">
        <f t="shared" si="2"/>
        <v>-1</v>
      </c>
      <c r="N16" s="21"/>
      <c r="O16" s="22"/>
      <c r="P16" s="20">
        <f t="shared" si="3"/>
        <v>-1</v>
      </c>
      <c r="Q16" s="60"/>
      <c r="R16" s="20">
        <f t="shared" si="4"/>
        <v>-1</v>
      </c>
      <c r="S16" s="21"/>
      <c r="T16" s="20">
        <f t="shared" si="0"/>
        <v>-1</v>
      </c>
      <c r="U16" s="43">
        <f t="shared" si="5"/>
        <v>0</v>
      </c>
      <c r="V16" s="49">
        <f t="shared" si="6"/>
        <v>0</v>
      </c>
    </row>
    <row r="17" spans="1:22" ht="13.5" customHeight="1">
      <c r="A17" s="67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83">
        <f t="shared" si="1"/>
        <v>-1</v>
      </c>
      <c r="M17" s="19">
        <f t="shared" si="2"/>
        <v>-1</v>
      </c>
      <c r="N17" s="21"/>
      <c r="O17" s="22"/>
      <c r="P17" s="20">
        <f t="shared" si="3"/>
        <v>-1</v>
      </c>
      <c r="Q17" s="60"/>
      <c r="R17" s="20">
        <f t="shared" si="4"/>
        <v>-1</v>
      </c>
      <c r="S17" s="21"/>
      <c r="T17" s="20">
        <f t="shared" si="0"/>
        <v>-1</v>
      </c>
      <c r="U17" s="43">
        <f t="shared" si="5"/>
        <v>0</v>
      </c>
      <c r="V17" s="49">
        <f t="shared" si="6"/>
        <v>0</v>
      </c>
    </row>
    <row r="18" spans="1:22" ht="13.5" customHeight="1">
      <c r="A18" s="67"/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83">
        <f t="shared" si="1"/>
        <v>-1</v>
      </c>
      <c r="M18" s="19">
        <f t="shared" si="2"/>
        <v>-1</v>
      </c>
      <c r="N18" s="21"/>
      <c r="O18" s="22"/>
      <c r="P18" s="20">
        <f t="shared" si="3"/>
        <v>-1</v>
      </c>
      <c r="Q18" s="60"/>
      <c r="R18" s="20">
        <f t="shared" si="4"/>
        <v>-1</v>
      </c>
      <c r="S18" s="21"/>
      <c r="T18" s="20">
        <f t="shared" si="0"/>
        <v>-1</v>
      </c>
      <c r="U18" s="43">
        <f t="shared" si="5"/>
        <v>0</v>
      </c>
      <c r="V18" s="49">
        <f t="shared" si="6"/>
        <v>0</v>
      </c>
    </row>
    <row r="19" spans="1:22" ht="13.5" customHeight="1" thickBot="1">
      <c r="A19" s="68"/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86">
        <f t="shared" si="1"/>
        <v>-1</v>
      </c>
      <c r="M19" s="25">
        <f t="shared" si="2"/>
        <v>-1</v>
      </c>
      <c r="N19" s="23"/>
      <c r="O19" s="24"/>
      <c r="P19" s="25">
        <f t="shared" si="3"/>
        <v>-1</v>
      </c>
      <c r="Q19" s="61"/>
      <c r="R19" s="25">
        <f t="shared" si="4"/>
        <v>-1</v>
      </c>
      <c r="S19" s="23"/>
      <c r="T19" s="25">
        <f t="shared" si="0"/>
        <v>-1</v>
      </c>
      <c r="U19" s="44">
        <f t="shared" si="5"/>
        <v>0</v>
      </c>
      <c r="V19" s="50">
        <f t="shared" si="6"/>
        <v>0</v>
      </c>
    </row>
    <row r="20" spans="1:22" ht="13.5" customHeight="1" thickTop="1">
      <c r="A20" s="69"/>
      <c r="B20" s="62"/>
      <c r="C20" s="26"/>
      <c r="D20" s="26"/>
      <c r="E20" s="26"/>
      <c r="F20" s="26"/>
      <c r="G20" s="26"/>
      <c r="H20" s="26"/>
      <c r="I20" s="26"/>
      <c r="J20" s="26"/>
      <c r="K20" s="26"/>
      <c r="L20" s="82">
        <f t="shared" si="1"/>
        <v>-1</v>
      </c>
      <c r="M20" s="20">
        <f t="shared" si="2"/>
        <v>-1</v>
      </c>
      <c r="N20" s="17"/>
      <c r="O20" s="18"/>
      <c r="P20" s="20">
        <f t="shared" si="3"/>
        <v>-1</v>
      </c>
      <c r="Q20" s="62"/>
      <c r="R20" s="20">
        <f t="shared" si="4"/>
        <v>-1</v>
      </c>
      <c r="S20" s="17"/>
      <c r="T20" s="20">
        <f t="shared" si="0"/>
        <v>-1</v>
      </c>
      <c r="U20" s="45">
        <f t="shared" si="5"/>
        <v>0</v>
      </c>
      <c r="V20" s="51">
        <f t="shared" si="6"/>
        <v>0</v>
      </c>
    </row>
    <row r="21" spans="1:22" ht="13.5" customHeight="1">
      <c r="A21" s="67"/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83">
        <f t="shared" si="1"/>
        <v>-1</v>
      </c>
      <c r="M21" s="19">
        <f t="shared" si="2"/>
        <v>-1</v>
      </c>
      <c r="N21" s="21"/>
      <c r="O21" s="22"/>
      <c r="P21" s="20">
        <f t="shared" si="3"/>
        <v>-1</v>
      </c>
      <c r="Q21" s="60"/>
      <c r="R21" s="20">
        <f t="shared" si="4"/>
        <v>-1</v>
      </c>
      <c r="S21" s="21"/>
      <c r="T21" s="20">
        <f t="shared" si="0"/>
        <v>-1</v>
      </c>
      <c r="U21" s="43">
        <f t="shared" si="5"/>
        <v>0</v>
      </c>
      <c r="V21" s="49">
        <f t="shared" si="6"/>
        <v>0</v>
      </c>
    </row>
    <row r="22" spans="1:22" ht="13.5" customHeight="1">
      <c r="A22" s="67"/>
      <c r="B22" s="60"/>
      <c r="C22" s="22"/>
      <c r="D22" s="22"/>
      <c r="E22" s="22"/>
      <c r="F22" s="22"/>
      <c r="G22" s="22"/>
      <c r="H22" s="22"/>
      <c r="I22" s="22"/>
      <c r="J22" s="22"/>
      <c r="K22" s="22"/>
      <c r="L22" s="83">
        <f t="shared" si="1"/>
        <v>-1</v>
      </c>
      <c r="M22" s="19">
        <f t="shared" si="2"/>
        <v>-1</v>
      </c>
      <c r="N22" s="21"/>
      <c r="O22" s="22"/>
      <c r="P22" s="20">
        <f t="shared" si="3"/>
        <v>-1</v>
      </c>
      <c r="Q22" s="60"/>
      <c r="R22" s="20">
        <f t="shared" si="4"/>
        <v>-1</v>
      </c>
      <c r="S22" s="21"/>
      <c r="T22" s="20">
        <f t="shared" si="0"/>
        <v>-1</v>
      </c>
      <c r="U22" s="43">
        <f t="shared" si="5"/>
        <v>0</v>
      </c>
      <c r="V22" s="49">
        <f t="shared" si="6"/>
        <v>0</v>
      </c>
    </row>
    <row r="23" spans="1:22" ht="13.5" customHeight="1">
      <c r="A23" s="67"/>
      <c r="B23" s="60"/>
      <c r="C23" s="22"/>
      <c r="D23" s="22"/>
      <c r="E23" s="22"/>
      <c r="F23" s="22"/>
      <c r="G23" s="22"/>
      <c r="H23" s="22"/>
      <c r="I23" s="22"/>
      <c r="J23" s="22"/>
      <c r="K23" s="22"/>
      <c r="L23" s="83">
        <f t="shared" si="1"/>
        <v>-1</v>
      </c>
      <c r="M23" s="19">
        <f t="shared" si="2"/>
        <v>-1</v>
      </c>
      <c r="N23" s="21"/>
      <c r="O23" s="22"/>
      <c r="P23" s="20">
        <f t="shared" si="3"/>
        <v>-1</v>
      </c>
      <c r="Q23" s="60"/>
      <c r="R23" s="20">
        <f t="shared" si="4"/>
        <v>-1</v>
      </c>
      <c r="S23" s="21"/>
      <c r="T23" s="20">
        <f t="shared" si="0"/>
        <v>-1</v>
      </c>
      <c r="U23" s="43">
        <f t="shared" si="5"/>
        <v>0</v>
      </c>
      <c r="V23" s="49">
        <f t="shared" si="6"/>
        <v>0</v>
      </c>
    </row>
    <row r="24" spans="1:22" ht="13.5" customHeight="1" thickBot="1">
      <c r="A24" s="68"/>
      <c r="B24" s="61"/>
      <c r="C24" s="24"/>
      <c r="D24" s="24"/>
      <c r="E24" s="24"/>
      <c r="F24" s="24"/>
      <c r="G24" s="24"/>
      <c r="H24" s="24"/>
      <c r="I24" s="24"/>
      <c r="J24" s="24"/>
      <c r="K24" s="24"/>
      <c r="L24" s="86">
        <f t="shared" si="1"/>
        <v>-1</v>
      </c>
      <c r="M24" s="25">
        <f t="shared" si="2"/>
        <v>-1</v>
      </c>
      <c r="N24" s="23"/>
      <c r="O24" s="24"/>
      <c r="P24" s="25">
        <f t="shared" si="3"/>
        <v>-1</v>
      </c>
      <c r="Q24" s="61"/>
      <c r="R24" s="25">
        <f t="shared" si="4"/>
        <v>-1</v>
      </c>
      <c r="S24" s="23"/>
      <c r="T24" s="25">
        <f t="shared" si="0"/>
        <v>-1</v>
      </c>
      <c r="U24" s="44">
        <f t="shared" si="5"/>
        <v>0</v>
      </c>
      <c r="V24" s="50">
        <f t="shared" si="6"/>
        <v>0</v>
      </c>
    </row>
    <row r="25" spans="1:22" ht="13.5" customHeight="1" thickTop="1">
      <c r="A25" s="69"/>
      <c r="B25" s="62"/>
      <c r="C25" s="26"/>
      <c r="D25" s="26"/>
      <c r="E25" s="26"/>
      <c r="F25" s="26"/>
      <c r="G25" s="26"/>
      <c r="H25" s="26"/>
      <c r="I25" s="26"/>
      <c r="J25" s="26"/>
      <c r="K25" s="26"/>
      <c r="L25" s="82">
        <f t="shared" si="1"/>
        <v>-1</v>
      </c>
      <c r="M25" s="20">
        <f t="shared" si="2"/>
        <v>-1</v>
      </c>
      <c r="N25" s="17"/>
      <c r="O25" s="18"/>
      <c r="P25" s="20">
        <f t="shared" si="3"/>
        <v>-1</v>
      </c>
      <c r="Q25" s="62"/>
      <c r="R25" s="20">
        <f t="shared" si="4"/>
        <v>-1</v>
      </c>
      <c r="S25" s="17"/>
      <c r="T25" s="20">
        <f t="shared" si="0"/>
        <v>-1</v>
      </c>
      <c r="U25" s="45">
        <f t="shared" si="5"/>
        <v>0</v>
      </c>
      <c r="V25" s="51">
        <f t="shared" si="6"/>
        <v>0</v>
      </c>
    </row>
    <row r="26" spans="1:22" ht="13.5" customHeight="1">
      <c r="A26" s="67"/>
      <c r="B26" s="60"/>
      <c r="C26" s="22"/>
      <c r="D26" s="22"/>
      <c r="E26" s="22"/>
      <c r="F26" s="22"/>
      <c r="G26" s="22"/>
      <c r="H26" s="22"/>
      <c r="I26" s="22"/>
      <c r="J26" s="22"/>
      <c r="K26" s="22"/>
      <c r="L26" s="83">
        <f t="shared" si="1"/>
        <v>-1</v>
      </c>
      <c r="M26" s="19">
        <f t="shared" si="2"/>
        <v>-1</v>
      </c>
      <c r="N26" s="21"/>
      <c r="O26" s="22"/>
      <c r="P26" s="20">
        <f t="shared" si="3"/>
        <v>-1</v>
      </c>
      <c r="Q26" s="60"/>
      <c r="R26" s="20">
        <f t="shared" si="4"/>
        <v>-1</v>
      </c>
      <c r="S26" s="21"/>
      <c r="T26" s="20">
        <f t="shared" si="0"/>
        <v>-1</v>
      </c>
      <c r="U26" s="43">
        <f t="shared" si="5"/>
        <v>0</v>
      </c>
      <c r="V26" s="49">
        <f t="shared" si="6"/>
        <v>0</v>
      </c>
    </row>
    <row r="27" spans="1:22" ht="13.5" customHeight="1">
      <c r="A27" s="67"/>
      <c r="B27" s="60"/>
      <c r="C27" s="22"/>
      <c r="D27" s="22"/>
      <c r="E27" s="22"/>
      <c r="F27" s="22"/>
      <c r="G27" s="22"/>
      <c r="H27" s="22"/>
      <c r="I27" s="22"/>
      <c r="J27" s="22"/>
      <c r="K27" s="22"/>
      <c r="L27" s="83">
        <f t="shared" si="1"/>
        <v>-1</v>
      </c>
      <c r="M27" s="19">
        <f t="shared" si="2"/>
        <v>-1</v>
      </c>
      <c r="N27" s="21"/>
      <c r="O27" s="22"/>
      <c r="P27" s="20">
        <f t="shared" si="3"/>
        <v>-1</v>
      </c>
      <c r="Q27" s="60"/>
      <c r="R27" s="20">
        <f t="shared" si="4"/>
        <v>-1</v>
      </c>
      <c r="S27" s="21"/>
      <c r="T27" s="20">
        <f t="shared" si="0"/>
        <v>-1</v>
      </c>
      <c r="U27" s="43">
        <f t="shared" si="5"/>
        <v>0</v>
      </c>
      <c r="V27" s="49">
        <f t="shared" si="6"/>
        <v>0</v>
      </c>
    </row>
    <row r="28" spans="1:22" ht="13.5" customHeight="1">
      <c r="A28" s="67"/>
      <c r="B28" s="60"/>
      <c r="C28" s="22"/>
      <c r="D28" s="22"/>
      <c r="E28" s="22"/>
      <c r="F28" s="22"/>
      <c r="G28" s="22"/>
      <c r="H28" s="22"/>
      <c r="I28" s="22"/>
      <c r="J28" s="22"/>
      <c r="K28" s="22"/>
      <c r="L28" s="83">
        <f t="shared" si="1"/>
        <v>-1</v>
      </c>
      <c r="M28" s="19">
        <f t="shared" si="2"/>
        <v>-1</v>
      </c>
      <c r="N28" s="21"/>
      <c r="O28" s="22"/>
      <c r="P28" s="20">
        <f t="shared" si="3"/>
        <v>-1</v>
      </c>
      <c r="Q28" s="60"/>
      <c r="R28" s="20">
        <f t="shared" si="4"/>
        <v>-1</v>
      </c>
      <c r="S28" s="21"/>
      <c r="T28" s="20">
        <f t="shared" si="0"/>
        <v>-1</v>
      </c>
      <c r="U28" s="43">
        <f t="shared" si="5"/>
        <v>0</v>
      </c>
      <c r="V28" s="49">
        <f t="shared" si="6"/>
        <v>0</v>
      </c>
    </row>
    <row r="29" spans="1:22" ht="13.5" customHeight="1" thickBot="1">
      <c r="A29" s="68"/>
      <c r="B29" s="61"/>
      <c r="C29" s="24"/>
      <c r="D29" s="24"/>
      <c r="E29" s="24"/>
      <c r="F29" s="24"/>
      <c r="G29" s="24"/>
      <c r="H29" s="24"/>
      <c r="I29" s="24"/>
      <c r="J29" s="24"/>
      <c r="K29" s="24"/>
      <c r="L29" s="86">
        <f t="shared" si="1"/>
        <v>-1</v>
      </c>
      <c r="M29" s="25">
        <f t="shared" si="2"/>
        <v>-1</v>
      </c>
      <c r="N29" s="23"/>
      <c r="O29" s="24"/>
      <c r="P29" s="25">
        <f t="shared" si="3"/>
        <v>-1</v>
      </c>
      <c r="Q29" s="61"/>
      <c r="R29" s="25">
        <f t="shared" si="4"/>
        <v>-1</v>
      </c>
      <c r="S29" s="23"/>
      <c r="T29" s="25">
        <f t="shared" si="0"/>
        <v>-1</v>
      </c>
      <c r="U29" s="44">
        <f t="shared" si="5"/>
        <v>0</v>
      </c>
      <c r="V29" s="50">
        <f t="shared" si="6"/>
        <v>0</v>
      </c>
    </row>
    <row r="30" spans="1:22" ht="13.5" customHeight="1" thickTop="1">
      <c r="A30" s="69"/>
      <c r="B30" s="62"/>
      <c r="C30" s="26"/>
      <c r="D30" s="26"/>
      <c r="E30" s="26"/>
      <c r="F30" s="26"/>
      <c r="G30" s="26"/>
      <c r="H30" s="26"/>
      <c r="I30" s="26"/>
      <c r="J30" s="26"/>
      <c r="K30" s="26"/>
      <c r="L30" s="82">
        <f t="shared" si="1"/>
        <v>-1</v>
      </c>
      <c r="M30" s="20">
        <f t="shared" si="2"/>
        <v>-1</v>
      </c>
      <c r="N30" s="17"/>
      <c r="O30" s="18"/>
      <c r="P30" s="20">
        <f t="shared" si="3"/>
        <v>-1</v>
      </c>
      <c r="Q30" s="62"/>
      <c r="R30" s="20">
        <f t="shared" si="4"/>
        <v>-1</v>
      </c>
      <c r="S30" s="17"/>
      <c r="T30" s="20">
        <f t="shared" si="0"/>
        <v>-1</v>
      </c>
      <c r="U30" s="45">
        <f t="shared" si="5"/>
        <v>0</v>
      </c>
      <c r="V30" s="51">
        <f t="shared" si="6"/>
        <v>0</v>
      </c>
    </row>
    <row r="31" spans="1:22" ht="13.5" customHeight="1">
      <c r="A31" s="67"/>
      <c r="B31" s="60"/>
      <c r="C31" s="22"/>
      <c r="D31" s="22"/>
      <c r="E31" s="22"/>
      <c r="F31" s="22"/>
      <c r="G31" s="22"/>
      <c r="H31" s="22"/>
      <c r="I31" s="22"/>
      <c r="J31" s="22"/>
      <c r="K31" s="22"/>
      <c r="L31" s="83">
        <f t="shared" si="1"/>
        <v>-1</v>
      </c>
      <c r="M31" s="19">
        <f t="shared" si="2"/>
        <v>-1</v>
      </c>
      <c r="N31" s="21"/>
      <c r="O31" s="22"/>
      <c r="P31" s="20">
        <f t="shared" si="3"/>
        <v>-1</v>
      </c>
      <c r="Q31" s="60"/>
      <c r="R31" s="20">
        <f t="shared" si="4"/>
        <v>-1</v>
      </c>
      <c r="S31" s="21"/>
      <c r="T31" s="20">
        <f t="shared" si="0"/>
        <v>-1</v>
      </c>
      <c r="U31" s="43">
        <f t="shared" si="5"/>
        <v>0</v>
      </c>
      <c r="V31" s="49">
        <f t="shared" si="6"/>
        <v>0</v>
      </c>
    </row>
    <row r="32" spans="1:22" ht="13.5" customHeight="1">
      <c r="A32" s="67"/>
      <c r="B32" s="60"/>
      <c r="C32" s="22"/>
      <c r="D32" s="22"/>
      <c r="E32" s="22"/>
      <c r="F32" s="22"/>
      <c r="G32" s="22"/>
      <c r="H32" s="22"/>
      <c r="I32" s="22"/>
      <c r="J32" s="22"/>
      <c r="K32" s="22"/>
      <c r="L32" s="83">
        <f t="shared" si="1"/>
        <v>-1</v>
      </c>
      <c r="M32" s="19">
        <f t="shared" si="2"/>
        <v>-1</v>
      </c>
      <c r="N32" s="21"/>
      <c r="O32" s="22"/>
      <c r="P32" s="20">
        <f t="shared" si="3"/>
        <v>-1</v>
      </c>
      <c r="Q32" s="60"/>
      <c r="R32" s="20">
        <f t="shared" si="4"/>
        <v>-1</v>
      </c>
      <c r="S32" s="21"/>
      <c r="T32" s="20">
        <f t="shared" si="0"/>
        <v>-1</v>
      </c>
      <c r="U32" s="43">
        <f t="shared" si="5"/>
        <v>0</v>
      </c>
      <c r="V32" s="49">
        <f t="shared" si="6"/>
        <v>0</v>
      </c>
    </row>
    <row r="33" spans="1:22" ht="13.5" customHeight="1">
      <c r="A33" s="67"/>
      <c r="B33" s="60"/>
      <c r="C33" s="22"/>
      <c r="D33" s="22"/>
      <c r="E33" s="22"/>
      <c r="F33" s="22"/>
      <c r="G33" s="22"/>
      <c r="H33" s="22"/>
      <c r="I33" s="22"/>
      <c r="J33" s="22"/>
      <c r="K33" s="22"/>
      <c r="L33" s="83">
        <f t="shared" si="1"/>
        <v>-1</v>
      </c>
      <c r="M33" s="19">
        <f t="shared" si="2"/>
        <v>-1</v>
      </c>
      <c r="N33" s="21"/>
      <c r="O33" s="22"/>
      <c r="P33" s="20">
        <f t="shared" si="3"/>
        <v>-1</v>
      </c>
      <c r="Q33" s="60"/>
      <c r="R33" s="20">
        <f t="shared" si="4"/>
        <v>-1</v>
      </c>
      <c r="S33" s="21"/>
      <c r="T33" s="20">
        <f t="shared" si="0"/>
        <v>-1</v>
      </c>
      <c r="U33" s="43">
        <f t="shared" si="5"/>
        <v>0</v>
      </c>
      <c r="V33" s="49">
        <f t="shared" si="6"/>
        <v>0</v>
      </c>
    </row>
    <row r="34" spans="1:22" ht="13.5" customHeight="1" thickBot="1">
      <c r="A34" s="68"/>
      <c r="B34" s="61"/>
      <c r="C34" s="24"/>
      <c r="D34" s="24"/>
      <c r="E34" s="24"/>
      <c r="F34" s="24"/>
      <c r="G34" s="24"/>
      <c r="H34" s="24"/>
      <c r="I34" s="24"/>
      <c r="J34" s="24"/>
      <c r="K34" s="24"/>
      <c r="L34" s="86">
        <f t="shared" si="1"/>
        <v>-1</v>
      </c>
      <c r="M34" s="25">
        <f t="shared" si="2"/>
        <v>-1</v>
      </c>
      <c r="N34" s="23"/>
      <c r="O34" s="24"/>
      <c r="P34" s="25">
        <f t="shared" si="3"/>
        <v>-1</v>
      </c>
      <c r="Q34" s="61"/>
      <c r="R34" s="25">
        <f t="shared" si="4"/>
        <v>-1</v>
      </c>
      <c r="S34" s="23"/>
      <c r="T34" s="25">
        <f t="shared" si="0"/>
        <v>-1</v>
      </c>
      <c r="U34" s="44">
        <f t="shared" si="5"/>
        <v>0</v>
      </c>
      <c r="V34" s="50">
        <f t="shared" si="6"/>
        <v>0</v>
      </c>
    </row>
    <row r="35" spans="1:22" ht="13.5" customHeight="1" thickTop="1">
      <c r="A35" s="69"/>
      <c r="B35" s="62"/>
      <c r="C35" s="26"/>
      <c r="D35" s="26"/>
      <c r="E35" s="26"/>
      <c r="F35" s="26"/>
      <c r="G35" s="26"/>
      <c r="H35" s="26"/>
      <c r="I35" s="26"/>
      <c r="J35" s="26"/>
      <c r="K35" s="26"/>
      <c r="L35" s="82">
        <f t="shared" si="1"/>
        <v>-1</v>
      </c>
      <c r="M35" s="20">
        <f t="shared" si="2"/>
        <v>-1</v>
      </c>
      <c r="N35" s="17"/>
      <c r="O35" s="18"/>
      <c r="P35" s="20">
        <f t="shared" si="3"/>
        <v>-1</v>
      </c>
      <c r="Q35" s="62"/>
      <c r="R35" s="20">
        <f t="shared" si="4"/>
        <v>-1</v>
      </c>
      <c r="S35" s="17"/>
      <c r="T35" s="20">
        <f t="shared" si="0"/>
        <v>-1</v>
      </c>
      <c r="U35" s="45">
        <f t="shared" si="5"/>
        <v>0</v>
      </c>
      <c r="V35" s="51">
        <f t="shared" si="6"/>
        <v>0</v>
      </c>
    </row>
    <row r="36" spans="1:22" ht="13.5" customHeight="1">
      <c r="A36" s="67"/>
      <c r="B36" s="60"/>
      <c r="C36" s="22"/>
      <c r="D36" s="22"/>
      <c r="E36" s="22"/>
      <c r="F36" s="22"/>
      <c r="G36" s="22"/>
      <c r="H36" s="22"/>
      <c r="I36" s="22"/>
      <c r="J36" s="22"/>
      <c r="K36" s="22"/>
      <c r="L36" s="83">
        <f t="shared" si="1"/>
        <v>-1</v>
      </c>
      <c r="M36" s="19">
        <f t="shared" si="2"/>
        <v>-1</v>
      </c>
      <c r="N36" s="21"/>
      <c r="O36" s="22"/>
      <c r="P36" s="20">
        <f t="shared" si="3"/>
        <v>-1</v>
      </c>
      <c r="Q36" s="60"/>
      <c r="R36" s="20">
        <f t="shared" si="4"/>
        <v>-1</v>
      </c>
      <c r="S36" s="21"/>
      <c r="T36" s="20">
        <f t="shared" si="0"/>
        <v>-1</v>
      </c>
      <c r="U36" s="43">
        <f t="shared" si="5"/>
        <v>0</v>
      </c>
      <c r="V36" s="49">
        <f t="shared" si="6"/>
        <v>0</v>
      </c>
    </row>
    <row r="37" spans="1:22" ht="13.5" customHeight="1">
      <c r="A37" s="67"/>
      <c r="B37" s="60"/>
      <c r="C37" s="22"/>
      <c r="D37" s="22"/>
      <c r="E37" s="22"/>
      <c r="F37" s="22"/>
      <c r="G37" s="22"/>
      <c r="H37" s="22"/>
      <c r="I37" s="22"/>
      <c r="J37" s="22"/>
      <c r="K37" s="22"/>
      <c r="L37" s="83">
        <f t="shared" si="1"/>
        <v>-1</v>
      </c>
      <c r="M37" s="19">
        <f t="shared" si="2"/>
        <v>-1</v>
      </c>
      <c r="N37" s="21"/>
      <c r="O37" s="22"/>
      <c r="P37" s="20">
        <f t="shared" si="3"/>
        <v>-1</v>
      </c>
      <c r="Q37" s="60"/>
      <c r="R37" s="20">
        <f t="shared" si="4"/>
        <v>-1</v>
      </c>
      <c r="S37" s="21"/>
      <c r="T37" s="20">
        <f t="shared" si="0"/>
        <v>-1</v>
      </c>
      <c r="U37" s="43">
        <f t="shared" si="5"/>
        <v>0</v>
      </c>
      <c r="V37" s="49">
        <f t="shared" si="6"/>
        <v>0</v>
      </c>
    </row>
    <row r="38" spans="1:22" ht="13.5" customHeight="1">
      <c r="A38" s="67"/>
      <c r="B38" s="60"/>
      <c r="C38" s="22"/>
      <c r="D38" s="22"/>
      <c r="E38" s="22"/>
      <c r="F38" s="22"/>
      <c r="G38" s="22"/>
      <c r="H38" s="22"/>
      <c r="I38" s="22"/>
      <c r="J38" s="22"/>
      <c r="K38" s="22"/>
      <c r="L38" s="83">
        <f t="shared" si="1"/>
        <v>-1</v>
      </c>
      <c r="M38" s="19">
        <f t="shared" si="2"/>
        <v>-1</v>
      </c>
      <c r="N38" s="21"/>
      <c r="O38" s="22"/>
      <c r="P38" s="20">
        <f t="shared" si="3"/>
        <v>-1</v>
      </c>
      <c r="Q38" s="60"/>
      <c r="R38" s="20">
        <f t="shared" si="4"/>
        <v>-1</v>
      </c>
      <c r="S38" s="21"/>
      <c r="T38" s="20">
        <f t="shared" si="0"/>
        <v>-1</v>
      </c>
      <c r="U38" s="43">
        <f t="shared" si="5"/>
        <v>0</v>
      </c>
      <c r="V38" s="49">
        <f t="shared" si="6"/>
        <v>0</v>
      </c>
    </row>
    <row r="39" spans="1:22" ht="13.5" customHeight="1" thickBot="1">
      <c r="A39" s="68"/>
      <c r="B39" s="61"/>
      <c r="C39" s="24"/>
      <c r="D39" s="24"/>
      <c r="E39" s="24"/>
      <c r="F39" s="24"/>
      <c r="G39" s="24"/>
      <c r="H39" s="24"/>
      <c r="I39" s="24"/>
      <c r="J39" s="24"/>
      <c r="K39" s="24"/>
      <c r="L39" s="86">
        <f t="shared" si="1"/>
        <v>-1</v>
      </c>
      <c r="M39" s="25">
        <f t="shared" si="2"/>
        <v>-1</v>
      </c>
      <c r="N39" s="23"/>
      <c r="O39" s="24"/>
      <c r="P39" s="25">
        <f t="shared" si="3"/>
        <v>-1</v>
      </c>
      <c r="Q39" s="61"/>
      <c r="R39" s="25">
        <f t="shared" si="4"/>
        <v>-1</v>
      </c>
      <c r="S39" s="23"/>
      <c r="T39" s="25">
        <f t="shared" si="0"/>
        <v>-1</v>
      </c>
      <c r="U39" s="44">
        <f t="shared" si="5"/>
        <v>0</v>
      </c>
      <c r="V39" s="50">
        <f t="shared" si="6"/>
        <v>0</v>
      </c>
    </row>
    <row r="40" spans="1:22" ht="13.5" customHeight="1" thickTop="1">
      <c r="A40" s="69"/>
      <c r="B40" s="62"/>
      <c r="C40" s="26"/>
      <c r="D40" s="26"/>
      <c r="E40" s="26"/>
      <c r="F40" s="26"/>
      <c r="G40" s="26"/>
      <c r="H40" s="26"/>
      <c r="I40" s="26"/>
      <c r="J40" s="26"/>
      <c r="K40" s="26"/>
      <c r="L40" s="82">
        <f t="shared" si="1"/>
        <v>-1</v>
      </c>
      <c r="M40" s="20">
        <f t="shared" si="2"/>
        <v>-1</v>
      </c>
      <c r="N40" s="17"/>
      <c r="O40" s="18"/>
      <c r="P40" s="20">
        <f t="shared" si="3"/>
        <v>-1</v>
      </c>
      <c r="Q40" s="62"/>
      <c r="R40" s="20">
        <f t="shared" si="4"/>
        <v>-1</v>
      </c>
      <c r="S40" s="17"/>
      <c r="T40" s="20">
        <f t="shared" si="0"/>
        <v>-1</v>
      </c>
      <c r="U40" s="45">
        <f t="shared" si="5"/>
        <v>0</v>
      </c>
      <c r="V40" s="51">
        <f t="shared" si="6"/>
        <v>0</v>
      </c>
    </row>
    <row r="41" spans="1:22" ht="13.5" customHeight="1">
      <c r="A41" s="67"/>
      <c r="B41" s="60"/>
      <c r="C41" s="22"/>
      <c r="D41" s="22"/>
      <c r="E41" s="22"/>
      <c r="F41" s="22"/>
      <c r="G41" s="22"/>
      <c r="H41" s="22"/>
      <c r="I41" s="22"/>
      <c r="J41" s="22"/>
      <c r="K41" s="22"/>
      <c r="L41" s="83">
        <f t="shared" si="1"/>
        <v>-1</v>
      </c>
      <c r="M41" s="19">
        <f t="shared" si="2"/>
        <v>-1</v>
      </c>
      <c r="N41" s="21"/>
      <c r="O41" s="22"/>
      <c r="P41" s="20">
        <f t="shared" si="3"/>
        <v>-1</v>
      </c>
      <c r="Q41" s="60"/>
      <c r="R41" s="20">
        <f t="shared" si="4"/>
        <v>-1</v>
      </c>
      <c r="S41" s="21"/>
      <c r="T41" s="20">
        <f t="shared" si="0"/>
        <v>-1</v>
      </c>
      <c r="U41" s="43">
        <f t="shared" si="5"/>
        <v>0</v>
      </c>
      <c r="V41" s="49">
        <f t="shared" si="6"/>
        <v>0</v>
      </c>
    </row>
    <row r="42" spans="1:22" ht="13.5" customHeight="1">
      <c r="A42" s="67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83">
        <f t="shared" si="1"/>
        <v>-1</v>
      </c>
      <c r="M42" s="19">
        <f t="shared" si="2"/>
        <v>-1</v>
      </c>
      <c r="N42" s="21"/>
      <c r="O42" s="22"/>
      <c r="P42" s="20">
        <f t="shared" si="3"/>
        <v>-1</v>
      </c>
      <c r="Q42" s="60"/>
      <c r="R42" s="20">
        <f t="shared" si="4"/>
        <v>-1</v>
      </c>
      <c r="S42" s="21"/>
      <c r="T42" s="20">
        <f t="shared" si="0"/>
        <v>-1</v>
      </c>
      <c r="U42" s="43">
        <f t="shared" si="5"/>
        <v>0</v>
      </c>
      <c r="V42" s="49">
        <f t="shared" si="6"/>
        <v>0</v>
      </c>
    </row>
    <row r="43" spans="1:22" ht="13.5" customHeight="1">
      <c r="A43" s="67"/>
      <c r="B43" s="60"/>
      <c r="C43" s="22"/>
      <c r="D43" s="22"/>
      <c r="E43" s="22"/>
      <c r="F43" s="22"/>
      <c r="G43" s="22"/>
      <c r="H43" s="22"/>
      <c r="I43" s="22"/>
      <c r="J43" s="22"/>
      <c r="K43" s="22"/>
      <c r="L43" s="83">
        <f t="shared" si="1"/>
        <v>-1</v>
      </c>
      <c r="M43" s="19">
        <f t="shared" si="2"/>
        <v>-1</v>
      </c>
      <c r="N43" s="21"/>
      <c r="O43" s="22"/>
      <c r="P43" s="20">
        <f t="shared" si="3"/>
        <v>-1</v>
      </c>
      <c r="Q43" s="60"/>
      <c r="R43" s="20">
        <f t="shared" si="4"/>
        <v>-1</v>
      </c>
      <c r="S43" s="21"/>
      <c r="T43" s="20">
        <f t="shared" si="0"/>
        <v>-1</v>
      </c>
      <c r="U43" s="43">
        <f t="shared" si="5"/>
        <v>0</v>
      </c>
      <c r="V43" s="49">
        <f t="shared" si="6"/>
        <v>0</v>
      </c>
    </row>
    <row r="44" spans="1:22" ht="13.5" customHeight="1" thickBot="1">
      <c r="A44" s="68"/>
      <c r="B44" s="61"/>
      <c r="C44" s="24"/>
      <c r="D44" s="24"/>
      <c r="E44" s="24"/>
      <c r="F44" s="24"/>
      <c r="G44" s="24"/>
      <c r="H44" s="24"/>
      <c r="I44" s="24"/>
      <c r="J44" s="24"/>
      <c r="K44" s="24"/>
      <c r="L44" s="86">
        <f t="shared" si="1"/>
        <v>-1</v>
      </c>
      <c r="M44" s="25">
        <f t="shared" si="2"/>
        <v>-1</v>
      </c>
      <c r="N44" s="23"/>
      <c r="O44" s="24"/>
      <c r="P44" s="25">
        <f t="shared" si="3"/>
        <v>-1</v>
      </c>
      <c r="Q44" s="61"/>
      <c r="R44" s="25">
        <f t="shared" si="4"/>
        <v>-1</v>
      </c>
      <c r="S44" s="23"/>
      <c r="T44" s="25">
        <f t="shared" si="0"/>
        <v>-1</v>
      </c>
      <c r="U44" s="44">
        <f t="shared" si="5"/>
        <v>0</v>
      </c>
      <c r="V44" s="50">
        <f t="shared" si="6"/>
        <v>0</v>
      </c>
    </row>
    <row r="45" spans="1:22" ht="13.5" customHeight="1" thickTop="1">
      <c r="A45" s="69"/>
      <c r="B45" s="62"/>
      <c r="C45" s="26"/>
      <c r="D45" s="26"/>
      <c r="E45" s="26"/>
      <c r="F45" s="26"/>
      <c r="G45" s="26"/>
      <c r="H45" s="26"/>
      <c r="I45" s="26"/>
      <c r="J45" s="26"/>
      <c r="K45" s="26"/>
      <c r="L45" s="82">
        <f t="shared" si="1"/>
        <v>-1</v>
      </c>
      <c r="M45" s="20">
        <f t="shared" si="2"/>
        <v>-1</v>
      </c>
      <c r="N45" s="17"/>
      <c r="O45" s="18"/>
      <c r="P45" s="20">
        <f t="shared" si="3"/>
        <v>-1</v>
      </c>
      <c r="Q45" s="62"/>
      <c r="R45" s="20">
        <f t="shared" si="4"/>
        <v>-1</v>
      </c>
      <c r="S45" s="17"/>
      <c r="T45" s="20">
        <f t="shared" si="0"/>
        <v>-1</v>
      </c>
      <c r="U45" s="45">
        <f t="shared" si="5"/>
        <v>0</v>
      </c>
      <c r="V45" s="51">
        <f t="shared" si="6"/>
        <v>0</v>
      </c>
    </row>
    <row r="46" spans="1:22" ht="13.5" customHeight="1">
      <c r="A46" s="67"/>
      <c r="B46" s="60"/>
      <c r="C46" s="22"/>
      <c r="D46" s="22"/>
      <c r="E46" s="22"/>
      <c r="F46" s="22"/>
      <c r="G46" s="22"/>
      <c r="H46" s="22"/>
      <c r="I46" s="22"/>
      <c r="J46" s="22"/>
      <c r="K46" s="22"/>
      <c r="L46" s="83">
        <f t="shared" si="1"/>
        <v>-1</v>
      </c>
      <c r="M46" s="19">
        <f t="shared" si="2"/>
        <v>-1</v>
      </c>
      <c r="N46" s="21"/>
      <c r="O46" s="22"/>
      <c r="P46" s="20">
        <f t="shared" si="3"/>
        <v>-1</v>
      </c>
      <c r="Q46" s="60"/>
      <c r="R46" s="20">
        <f t="shared" si="4"/>
        <v>-1</v>
      </c>
      <c r="S46" s="21"/>
      <c r="T46" s="20">
        <f t="shared" si="0"/>
        <v>-1</v>
      </c>
      <c r="U46" s="43">
        <f t="shared" si="5"/>
        <v>0</v>
      </c>
      <c r="V46" s="49">
        <f t="shared" si="6"/>
        <v>0</v>
      </c>
    </row>
    <row r="47" spans="1:22" ht="13.5" customHeight="1">
      <c r="A47" s="67"/>
      <c r="B47" s="60"/>
      <c r="C47" s="22"/>
      <c r="D47" s="22"/>
      <c r="E47" s="22"/>
      <c r="F47" s="22"/>
      <c r="G47" s="22"/>
      <c r="H47" s="22"/>
      <c r="I47" s="22"/>
      <c r="J47" s="22"/>
      <c r="K47" s="22"/>
      <c r="L47" s="83">
        <f t="shared" si="1"/>
        <v>-1</v>
      </c>
      <c r="M47" s="19">
        <f t="shared" si="2"/>
        <v>-1</v>
      </c>
      <c r="N47" s="21"/>
      <c r="O47" s="22"/>
      <c r="P47" s="20">
        <f t="shared" si="3"/>
        <v>-1</v>
      </c>
      <c r="Q47" s="60"/>
      <c r="R47" s="20">
        <f t="shared" si="4"/>
        <v>-1</v>
      </c>
      <c r="S47" s="21"/>
      <c r="T47" s="20">
        <f t="shared" si="0"/>
        <v>-1</v>
      </c>
      <c r="U47" s="43">
        <f t="shared" si="5"/>
        <v>0</v>
      </c>
      <c r="V47" s="49">
        <f t="shared" si="6"/>
        <v>0</v>
      </c>
    </row>
    <row r="48" spans="1:22" ht="13.5" customHeight="1">
      <c r="A48" s="67"/>
      <c r="B48" s="60"/>
      <c r="C48" s="22"/>
      <c r="D48" s="22"/>
      <c r="E48" s="22"/>
      <c r="F48" s="22"/>
      <c r="G48" s="22"/>
      <c r="H48" s="22"/>
      <c r="I48" s="22"/>
      <c r="J48" s="22"/>
      <c r="K48" s="22"/>
      <c r="L48" s="83">
        <f t="shared" si="1"/>
        <v>-1</v>
      </c>
      <c r="M48" s="19">
        <f t="shared" si="2"/>
        <v>-1</v>
      </c>
      <c r="N48" s="21"/>
      <c r="O48" s="22"/>
      <c r="P48" s="20">
        <f t="shared" si="3"/>
        <v>-1</v>
      </c>
      <c r="Q48" s="60"/>
      <c r="R48" s="20">
        <f t="shared" si="4"/>
        <v>-1</v>
      </c>
      <c r="S48" s="21"/>
      <c r="T48" s="20">
        <f t="shared" si="0"/>
        <v>-1</v>
      </c>
      <c r="U48" s="43">
        <f t="shared" si="5"/>
        <v>0</v>
      </c>
      <c r="V48" s="49">
        <f t="shared" si="6"/>
        <v>0</v>
      </c>
    </row>
    <row r="49" spans="1:22" ht="13.5" customHeight="1" thickBot="1">
      <c r="A49" s="68"/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86">
        <f t="shared" si="1"/>
        <v>-1</v>
      </c>
      <c r="M49" s="25">
        <f t="shared" si="2"/>
        <v>-1</v>
      </c>
      <c r="N49" s="23"/>
      <c r="O49" s="24"/>
      <c r="P49" s="25">
        <f t="shared" si="3"/>
        <v>-1</v>
      </c>
      <c r="Q49" s="61"/>
      <c r="R49" s="25">
        <f t="shared" si="4"/>
        <v>-1</v>
      </c>
      <c r="S49" s="23"/>
      <c r="T49" s="25">
        <f t="shared" si="0"/>
        <v>-1</v>
      </c>
      <c r="U49" s="44">
        <f t="shared" si="5"/>
        <v>0</v>
      </c>
      <c r="V49" s="50">
        <f t="shared" si="6"/>
        <v>0</v>
      </c>
    </row>
    <row r="50" spans="1:22" ht="13.5" customHeight="1" thickTop="1">
      <c r="A50" s="69"/>
      <c r="B50" s="62"/>
      <c r="C50" s="26"/>
      <c r="D50" s="26"/>
      <c r="E50" s="26"/>
      <c r="F50" s="26"/>
      <c r="G50" s="26"/>
      <c r="H50" s="26"/>
      <c r="I50" s="26"/>
      <c r="J50" s="26"/>
      <c r="K50" s="26"/>
      <c r="L50" s="82">
        <f t="shared" si="1"/>
        <v>-1</v>
      </c>
      <c r="M50" s="20">
        <f t="shared" si="2"/>
        <v>-1</v>
      </c>
      <c r="N50" s="17"/>
      <c r="O50" s="18"/>
      <c r="P50" s="20">
        <f t="shared" si="3"/>
        <v>-1</v>
      </c>
      <c r="Q50" s="62"/>
      <c r="R50" s="20">
        <f t="shared" si="4"/>
        <v>-1</v>
      </c>
      <c r="S50" s="17"/>
      <c r="T50" s="20">
        <f t="shared" si="0"/>
        <v>-1</v>
      </c>
      <c r="U50" s="45">
        <f t="shared" si="5"/>
        <v>0</v>
      </c>
      <c r="V50" s="51">
        <f t="shared" si="6"/>
        <v>0</v>
      </c>
    </row>
    <row r="51" spans="1:22" ht="13.5" customHeight="1">
      <c r="A51" s="67"/>
      <c r="B51" s="60"/>
      <c r="C51" s="22"/>
      <c r="D51" s="22"/>
      <c r="E51" s="22"/>
      <c r="F51" s="22"/>
      <c r="G51" s="22"/>
      <c r="H51" s="22"/>
      <c r="I51" s="22"/>
      <c r="J51" s="22"/>
      <c r="K51" s="22"/>
      <c r="L51" s="83">
        <f t="shared" si="1"/>
        <v>-1</v>
      </c>
      <c r="M51" s="19">
        <f t="shared" si="2"/>
        <v>-1</v>
      </c>
      <c r="N51" s="21"/>
      <c r="O51" s="22"/>
      <c r="P51" s="20">
        <f t="shared" si="3"/>
        <v>-1</v>
      </c>
      <c r="Q51" s="60"/>
      <c r="R51" s="20">
        <f t="shared" si="4"/>
        <v>-1</v>
      </c>
      <c r="S51" s="21"/>
      <c r="T51" s="20">
        <f t="shared" si="0"/>
        <v>-1</v>
      </c>
      <c r="U51" s="43">
        <f t="shared" si="5"/>
        <v>0</v>
      </c>
      <c r="V51" s="49">
        <f t="shared" si="6"/>
        <v>0</v>
      </c>
    </row>
    <row r="52" spans="1:22" ht="13.5" customHeight="1">
      <c r="A52" s="67"/>
      <c r="B52" s="60"/>
      <c r="C52" s="22"/>
      <c r="D52" s="22"/>
      <c r="E52" s="22"/>
      <c r="F52" s="22"/>
      <c r="G52" s="22"/>
      <c r="H52" s="22"/>
      <c r="I52" s="22"/>
      <c r="J52" s="22"/>
      <c r="K52" s="22"/>
      <c r="L52" s="83">
        <f t="shared" si="1"/>
        <v>-1</v>
      </c>
      <c r="M52" s="19">
        <f t="shared" si="2"/>
        <v>-1</v>
      </c>
      <c r="N52" s="21"/>
      <c r="O52" s="22"/>
      <c r="P52" s="20">
        <f t="shared" si="3"/>
        <v>-1</v>
      </c>
      <c r="Q52" s="60"/>
      <c r="R52" s="20">
        <f t="shared" si="4"/>
        <v>-1</v>
      </c>
      <c r="S52" s="21"/>
      <c r="T52" s="20">
        <f t="shared" si="0"/>
        <v>-1</v>
      </c>
      <c r="U52" s="43">
        <f t="shared" si="5"/>
        <v>0</v>
      </c>
      <c r="V52" s="49">
        <f t="shared" si="6"/>
        <v>0</v>
      </c>
    </row>
    <row r="53" spans="1:22" ht="13.5" customHeight="1">
      <c r="A53" s="67"/>
      <c r="B53" s="60"/>
      <c r="C53" s="22"/>
      <c r="D53" s="22"/>
      <c r="E53" s="22"/>
      <c r="F53" s="22"/>
      <c r="G53" s="22"/>
      <c r="H53" s="22"/>
      <c r="I53" s="22"/>
      <c r="J53" s="22"/>
      <c r="K53" s="22"/>
      <c r="L53" s="83">
        <f t="shared" si="1"/>
        <v>-1</v>
      </c>
      <c r="M53" s="19">
        <f t="shared" si="2"/>
        <v>-1</v>
      </c>
      <c r="N53" s="21"/>
      <c r="O53" s="22"/>
      <c r="P53" s="20">
        <f t="shared" si="3"/>
        <v>-1</v>
      </c>
      <c r="Q53" s="60"/>
      <c r="R53" s="20">
        <f t="shared" si="4"/>
        <v>-1</v>
      </c>
      <c r="S53" s="21"/>
      <c r="T53" s="20">
        <f t="shared" si="0"/>
        <v>-1</v>
      </c>
      <c r="U53" s="43">
        <f t="shared" si="5"/>
        <v>0</v>
      </c>
      <c r="V53" s="49">
        <f t="shared" si="6"/>
        <v>0</v>
      </c>
    </row>
    <row r="54" spans="1:22" ht="13.5" customHeight="1" thickBot="1">
      <c r="A54" s="68"/>
      <c r="B54" s="61"/>
      <c r="C54" s="24"/>
      <c r="D54" s="24"/>
      <c r="E54" s="24"/>
      <c r="F54" s="24"/>
      <c r="G54" s="24"/>
      <c r="H54" s="24"/>
      <c r="I54" s="24"/>
      <c r="J54" s="24"/>
      <c r="K54" s="24"/>
      <c r="L54" s="86">
        <f t="shared" si="1"/>
        <v>-1</v>
      </c>
      <c r="M54" s="25">
        <f t="shared" si="2"/>
        <v>-1</v>
      </c>
      <c r="N54" s="23"/>
      <c r="O54" s="24"/>
      <c r="P54" s="25">
        <f t="shared" si="3"/>
        <v>-1</v>
      </c>
      <c r="Q54" s="61"/>
      <c r="R54" s="25">
        <f t="shared" si="4"/>
        <v>-1</v>
      </c>
      <c r="S54" s="23"/>
      <c r="T54" s="25">
        <f t="shared" si="0"/>
        <v>-1</v>
      </c>
      <c r="U54" s="44">
        <f t="shared" si="5"/>
        <v>0</v>
      </c>
      <c r="V54" s="50">
        <f t="shared" si="6"/>
        <v>0</v>
      </c>
    </row>
    <row r="55" spans="1:22" ht="13.5" customHeight="1" thickTop="1">
      <c r="A55" s="69"/>
      <c r="B55" s="62"/>
      <c r="C55" s="26"/>
      <c r="D55" s="26"/>
      <c r="E55" s="26"/>
      <c r="F55" s="26"/>
      <c r="G55" s="26"/>
      <c r="H55" s="26"/>
      <c r="I55" s="26"/>
      <c r="J55" s="26"/>
      <c r="K55" s="26"/>
      <c r="L55" s="82">
        <f t="shared" si="1"/>
        <v>-1</v>
      </c>
      <c r="M55" s="20">
        <f t="shared" si="2"/>
        <v>-1</v>
      </c>
      <c r="N55" s="17"/>
      <c r="O55" s="18"/>
      <c r="P55" s="20">
        <f t="shared" si="3"/>
        <v>-1</v>
      </c>
      <c r="Q55" s="62"/>
      <c r="R55" s="20">
        <f t="shared" si="4"/>
        <v>-1</v>
      </c>
      <c r="S55" s="17"/>
      <c r="T55" s="20">
        <f t="shared" si="0"/>
        <v>-1</v>
      </c>
      <c r="U55" s="45">
        <f t="shared" si="5"/>
        <v>0</v>
      </c>
      <c r="V55" s="51">
        <f t="shared" si="6"/>
        <v>0</v>
      </c>
    </row>
    <row r="56" spans="1:22" ht="13.5" customHeight="1">
      <c r="A56" s="67"/>
      <c r="B56" s="60"/>
      <c r="C56" s="22"/>
      <c r="D56" s="22"/>
      <c r="E56" s="22"/>
      <c r="F56" s="22"/>
      <c r="G56" s="22"/>
      <c r="H56" s="22"/>
      <c r="I56" s="22"/>
      <c r="J56" s="22"/>
      <c r="K56" s="22"/>
      <c r="L56" s="83">
        <f t="shared" si="1"/>
        <v>-1</v>
      </c>
      <c r="M56" s="19">
        <f t="shared" si="2"/>
        <v>-1</v>
      </c>
      <c r="N56" s="21"/>
      <c r="O56" s="22"/>
      <c r="P56" s="20">
        <f t="shared" si="3"/>
        <v>-1</v>
      </c>
      <c r="Q56" s="60"/>
      <c r="R56" s="20">
        <f t="shared" si="4"/>
        <v>-1</v>
      </c>
      <c r="S56" s="21"/>
      <c r="T56" s="20">
        <f t="shared" si="0"/>
        <v>-1</v>
      </c>
      <c r="U56" s="43">
        <f t="shared" si="5"/>
        <v>0</v>
      </c>
      <c r="V56" s="49">
        <f t="shared" si="6"/>
        <v>0</v>
      </c>
    </row>
    <row r="57" spans="1:22" ht="13.5" customHeight="1">
      <c r="A57" s="67"/>
      <c r="B57" s="60"/>
      <c r="C57" s="22"/>
      <c r="D57" s="22"/>
      <c r="E57" s="22"/>
      <c r="F57" s="22"/>
      <c r="G57" s="22"/>
      <c r="H57" s="22"/>
      <c r="I57" s="22"/>
      <c r="J57" s="22"/>
      <c r="K57" s="22"/>
      <c r="L57" s="83">
        <f t="shared" si="1"/>
        <v>-1</v>
      </c>
      <c r="M57" s="19">
        <f t="shared" si="2"/>
        <v>-1</v>
      </c>
      <c r="N57" s="21"/>
      <c r="O57" s="22"/>
      <c r="P57" s="20">
        <f t="shared" si="3"/>
        <v>-1</v>
      </c>
      <c r="Q57" s="60"/>
      <c r="R57" s="20">
        <f t="shared" si="4"/>
        <v>-1</v>
      </c>
      <c r="S57" s="21"/>
      <c r="T57" s="20">
        <f t="shared" si="0"/>
        <v>-1</v>
      </c>
      <c r="U57" s="43">
        <f t="shared" si="5"/>
        <v>0</v>
      </c>
      <c r="V57" s="49">
        <f t="shared" si="6"/>
        <v>0</v>
      </c>
    </row>
    <row r="58" spans="1:22" ht="13.5" customHeight="1">
      <c r="A58" s="67"/>
      <c r="B58" s="60"/>
      <c r="C58" s="22"/>
      <c r="D58" s="22"/>
      <c r="E58" s="22"/>
      <c r="F58" s="22"/>
      <c r="G58" s="22"/>
      <c r="H58" s="22"/>
      <c r="I58" s="22"/>
      <c r="J58" s="22"/>
      <c r="K58" s="22"/>
      <c r="L58" s="83">
        <f t="shared" si="1"/>
        <v>-1</v>
      </c>
      <c r="M58" s="19">
        <f t="shared" si="2"/>
        <v>-1</v>
      </c>
      <c r="N58" s="21"/>
      <c r="O58" s="22"/>
      <c r="P58" s="20">
        <f t="shared" si="3"/>
        <v>-1</v>
      </c>
      <c r="Q58" s="60"/>
      <c r="R58" s="20">
        <f t="shared" si="4"/>
        <v>-1</v>
      </c>
      <c r="S58" s="21"/>
      <c r="T58" s="20">
        <f t="shared" si="0"/>
        <v>-1</v>
      </c>
      <c r="U58" s="43">
        <f t="shared" si="5"/>
        <v>0</v>
      </c>
      <c r="V58" s="49">
        <f t="shared" si="6"/>
        <v>0</v>
      </c>
    </row>
    <row r="59" spans="1:22" ht="13.5" customHeight="1" thickBot="1">
      <c r="A59" s="68"/>
      <c r="B59" s="61"/>
      <c r="C59" s="24"/>
      <c r="D59" s="24"/>
      <c r="E59" s="24"/>
      <c r="F59" s="24"/>
      <c r="G59" s="24"/>
      <c r="H59" s="24"/>
      <c r="I59" s="24"/>
      <c r="J59" s="24"/>
      <c r="K59" s="24"/>
      <c r="L59" s="86">
        <f t="shared" si="1"/>
        <v>-1</v>
      </c>
      <c r="M59" s="25">
        <f t="shared" si="2"/>
        <v>-1</v>
      </c>
      <c r="N59" s="23"/>
      <c r="O59" s="24"/>
      <c r="P59" s="25">
        <f t="shared" si="3"/>
        <v>-1</v>
      </c>
      <c r="Q59" s="61"/>
      <c r="R59" s="25">
        <f t="shared" si="4"/>
        <v>-1</v>
      </c>
      <c r="S59" s="23"/>
      <c r="T59" s="25">
        <f t="shared" si="0"/>
        <v>-1</v>
      </c>
      <c r="U59" s="44">
        <f t="shared" si="5"/>
        <v>0</v>
      </c>
      <c r="V59" s="50">
        <f t="shared" si="6"/>
        <v>0</v>
      </c>
    </row>
    <row r="60" spans="1:22" ht="13.5" customHeight="1" thickTop="1">
      <c r="A60" s="69"/>
      <c r="B60" s="63"/>
      <c r="C60" s="27"/>
      <c r="D60" s="27"/>
      <c r="E60" s="27"/>
      <c r="F60" s="27"/>
      <c r="G60" s="27"/>
      <c r="H60" s="27"/>
      <c r="I60" s="27"/>
      <c r="J60" s="27"/>
      <c r="K60" s="27"/>
      <c r="L60" s="87">
        <f t="shared" si="1"/>
        <v>-1</v>
      </c>
      <c r="M60" s="20">
        <f t="shared" si="2"/>
        <v>-1</v>
      </c>
      <c r="N60" s="36"/>
      <c r="O60" s="37"/>
      <c r="P60" s="20">
        <f t="shared" si="3"/>
        <v>-1</v>
      </c>
      <c r="Q60" s="63"/>
      <c r="R60" s="20">
        <f t="shared" si="4"/>
        <v>-1</v>
      </c>
      <c r="S60" s="36"/>
      <c r="T60" s="20">
        <f t="shared" si="0"/>
        <v>-1</v>
      </c>
      <c r="U60" s="45">
        <f t="shared" si="5"/>
        <v>0</v>
      </c>
      <c r="V60" s="51">
        <f t="shared" si="6"/>
        <v>0</v>
      </c>
    </row>
    <row r="61" spans="1:22" ht="13.5" customHeight="1">
      <c r="A61" s="67"/>
      <c r="B61" s="64"/>
      <c r="C61" s="29"/>
      <c r="D61" s="29"/>
      <c r="E61" s="29"/>
      <c r="F61" s="29"/>
      <c r="G61" s="29"/>
      <c r="H61" s="29"/>
      <c r="I61" s="29"/>
      <c r="J61" s="29"/>
      <c r="K61" s="29"/>
      <c r="L61" s="88">
        <f t="shared" si="1"/>
        <v>-1</v>
      </c>
      <c r="M61" s="19">
        <f t="shared" si="2"/>
        <v>-1</v>
      </c>
      <c r="N61" s="28"/>
      <c r="O61" s="29"/>
      <c r="P61" s="20">
        <f t="shared" si="3"/>
        <v>-1</v>
      </c>
      <c r="Q61" s="64"/>
      <c r="R61" s="20">
        <f t="shared" si="4"/>
        <v>-1</v>
      </c>
      <c r="S61" s="28"/>
      <c r="T61" s="20">
        <f t="shared" si="0"/>
        <v>-1</v>
      </c>
      <c r="U61" s="43">
        <f t="shared" si="5"/>
        <v>0</v>
      </c>
      <c r="V61" s="49">
        <f t="shared" si="6"/>
        <v>0</v>
      </c>
    </row>
    <row r="62" spans="1:22" ht="13.5" customHeight="1">
      <c r="A62" s="67"/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88">
        <f t="shared" si="1"/>
        <v>-1</v>
      </c>
      <c r="M62" s="19">
        <f t="shared" si="2"/>
        <v>-1</v>
      </c>
      <c r="N62" s="28"/>
      <c r="O62" s="29"/>
      <c r="P62" s="20">
        <f t="shared" si="3"/>
        <v>-1</v>
      </c>
      <c r="Q62" s="64"/>
      <c r="R62" s="20">
        <f t="shared" si="4"/>
        <v>-1</v>
      </c>
      <c r="S62" s="28"/>
      <c r="T62" s="20">
        <f t="shared" si="0"/>
        <v>-1</v>
      </c>
      <c r="U62" s="43">
        <f t="shared" si="5"/>
        <v>0</v>
      </c>
      <c r="V62" s="49">
        <f t="shared" si="6"/>
        <v>0</v>
      </c>
    </row>
    <row r="63" spans="1:22" ht="13.5" customHeight="1">
      <c r="A63" s="67"/>
      <c r="B63" s="64"/>
      <c r="C63" s="29"/>
      <c r="D63" s="29"/>
      <c r="E63" s="29"/>
      <c r="F63" s="29"/>
      <c r="G63" s="29"/>
      <c r="H63" s="29"/>
      <c r="I63" s="29"/>
      <c r="J63" s="29"/>
      <c r="K63" s="29"/>
      <c r="L63" s="88">
        <f t="shared" si="1"/>
        <v>-1</v>
      </c>
      <c r="M63" s="19">
        <f t="shared" si="2"/>
        <v>-1</v>
      </c>
      <c r="N63" s="28"/>
      <c r="O63" s="29"/>
      <c r="P63" s="20">
        <f t="shared" si="3"/>
        <v>-1</v>
      </c>
      <c r="Q63" s="64"/>
      <c r="R63" s="20">
        <f t="shared" si="4"/>
        <v>-1</v>
      </c>
      <c r="S63" s="28"/>
      <c r="T63" s="20">
        <f t="shared" si="0"/>
        <v>-1</v>
      </c>
      <c r="U63" s="43">
        <f t="shared" si="5"/>
        <v>0</v>
      </c>
      <c r="V63" s="49">
        <f t="shared" si="6"/>
        <v>0</v>
      </c>
    </row>
    <row r="64" spans="1:22" ht="13.5" customHeight="1" thickBot="1">
      <c r="A64" s="68"/>
      <c r="B64" s="65"/>
      <c r="C64" s="31"/>
      <c r="D64" s="31"/>
      <c r="E64" s="31"/>
      <c r="F64" s="31"/>
      <c r="G64" s="31"/>
      <c r="H64" s="31"/>
      <c r="I64" s="31"/>
      <c r="J64" s="31"/>
      <c r="K64" s="31"/>
      <c r="L64" s="89">
        <f t="shared" si="1"/>
        <v>-1</v>
      </c>
      <c r="M64" s="25">
        <f t="shared" si="2"/>
        <v>-1</v>
      </c>
      <c r="N64" s="30"/>
      <c r="O64" s="31"/>
      <c r="P64" s="25">
        <f t="shared" si="3"/>
        <v>-1</v>
      </c>
      <c r="Q64" s="65"/>
      <c r="R64" s="25">
        <f t="shared" si="4"/>
        <v>-1</v>
      </c>
      <c r="S64" s="30"/>
      <c r="T64" s="25">
        <f t="shared" si="0"/>
        <v>-1</v>
      </c>
      <c r="U64" s="44">
        <f t="shared" si="5"/>
        <v>0</v>
      </c>
      <c r="V64" s="50">
        <f t="shared" si="6"/>
        <v>0</v>
      </c>
    </row>
    <row r="65" spans="1:22" ht="13.5" customHeight="1" thickTop="1">
      <c r="A65" s="69"/>
      <c r="B65" s="63"/>
      <c r="C65" s="27"/>
      <c r="D65" s="27"/>
      <c r="E65" s="27"/>
      <c r="F65" s="27"/>
      <c r="G65" s="27"/>
      <c r="H65" s="27"/>
      <c r="I65" s="27"/>
      <c r="J65" s="27"/>
      <c r="K65" s="27"/>
      <c r="L65" s="87">
        <f t="shared" si="1"/>
        <v>-1</v>
      </c>
      <c r="M65" s="20">
        <f t="shared" si="2"/>
        <v>-1</v>
      </c>
      <c r="N65" s="36"/>
      <c r="O65" s="37"/>
      <c r="P65" s="20">
        <f t="shared" si="3"/>
        <v>-1</v>
      </c>
      <c r="Q65" s="63"/>
      <c r="R65" s="20">
        <f t="shared" si="4"/>
        <v>-1</v>
      </c>
      <c r="S65" s="36"/>
      <c r="T65" s="20">
        <f t="shared" si="0"/>
        <v>-1</v>
      </c>
      <c r="U65" s="45">
        <f t="shared" si="5"/>
        <v>0</v>
      </c>
      <c r="V65" s="51">
        <f t="shared" si="6"/>
        <v>0</v>
      </c>
    </row>
    <row r="66" spans="1:22" ht="13.5" customHeight="1">
      <c r="A66" s="67"/>
      <c r="B66" s="64"/>
      <c r="C66" s="29"/>
      <c r="D66" s="29"/>
      <c r="E66" s="29"/>
      <c r="F66" s="29"/>
      <c r="G66" s="29"/>
      <c r="H66" s="29"/>
      <c r="I66" s="29"/>
      <c r="J66" s="29"/>
      <c r="K66" s="29"/>
      <c r="L66" s="88">
        <f t="shared" si="1"/>
        <v>-1</v>
      </c>
      <c r="M66" s="19">
        <f t="shared" si="2"/>
        <v>-1</v>
      </c>
      <c r="N66" s="28"/>
      <c r="O66" s="29"/>
      <c r="P66" s="20">
        <f t="shared" si="3"/>
        <v>-1</v>
      </c>
      <c r="Q66" s="64"/>
      <c r="R66" s="20">
        <f t="shared" si="4"/>
        <v>-1</v>
      </c>
      <c r="S66" s="28"/>
      <c r="T66" s="20">
        <f t="shared" si="0"/>
        <v>-1</v>
      </c>
      <c r="U66" s="43">
        <f t="shared" si="5"/>
        <v>0</v>
      </c>
      <c r="V66" s="49">
        <f t="shared" si="6"/>
        <v>0</v>
      </c>
    </row>
    <row r="67" spans="1:22" ht="13.5" customHeight="1">
      <c r="A67" s="67"/>
      <c r="B67" s="64"/>
      <c r="C67" s="29"/>
      <c r="D67" s="29"/>
      <c r="E67" s="29"/>
      <c r="F67" s="29"/>
      <c r="G67" s="29"/>
      <c r="H67" s="29"/>
      <c r="I67" s="29"/>
      <c r="J67" s="29"/>
      <c r="K67" s="29"/>
      <c r="L67" s="88">
        <f t="shared" si="1"/>
        <v>-1</v>
      </c>
      <c r="M67" s="19">
        <f t="shared" si="2"/>
        <v>-1</v>
      </c>
      <c r="N67" s="28"/>
      <c r="O67" s="29"/>
      <c r="P67" s="20">
        <f t="shared" si="3"/>
        <v>-1</v>
      </c>
      <c r="Q67" s="64"/>
      <c r="R67" s="20">
        <f t="shared" si="4"/>
        <v>-1</v>
      </c>
      <c r="S67" s="28"/>
      <c r="T67" s="20">
        <f t="shared" si="0"/>
        <v>-1</v>
      </c>
      <c r="U67" s="43">
        <f t="shared" si="5"/>
        <v>0</v>
      </c>
      <c r="V67" s="49">
        <f t="shared" si="6"/>
        <v>0</v>
      </c>
    </row>
    <row r="68" spans="1:22" ht="13.5" customHeight="1">
      <c r="A68" s="67"/>
      <c r="B68" s="64"/>
      <c r="C68" s="29"/>
      <c r="D68" s="29"/>
      <c r="E68" s="29"/>
      <c r="F68" s="29"/>
      <c r="G68" s="29"/>
      <c r="H68" s="29"/>
      <c r="I68" s="29"/>
      <c r="J68" s="29"/>
      <c r="K68" s="29"/>
      <c r="L68" s="88">
        <f t="shared" si="1"/>
        <v>-1</v>
      </c>
      <c r="M68" s="19">
        <f t="shared" si="2"/>
        <v>-1</v>
      </c>
      <c r="N68" s="28"/>
      <c r="O68" s="29"/>
      <c r="P68" s="20">
        <f t="shared" si="3"/>
        <v>-1</v>
      </c>
      <c r="Q68" s="64"/>
      <c r="R68" s="20">
        <f t="shared" si="4"/>
        <v>-1</v>
      </c>
      <c r="S68" s="28"/>
      <c r="T68" s="20">
        <f t="shared" si="0"/>
        <v>-1</v>
      </c>
      <c r="U68" s="43">
        <f t="shared" si="5"/>
        <v>0</v>
      </c>
      <c r="V68" s="49">
        <f t="shared" si="6"/>
        <v>0</v>
      </c>
    </row>
    <row r="69" spans="1:22" ht="13.5" customHeight="1" thickBot="1">
      <c r="A69" s="70"/>
      <c r="B69" s="66"/>
      <c r="C69" s="33"/>
      <c r="D69" s="33"/>
      <c r="E69" s="33"/>
      <c r="F69" s="33"/>
      <c r="G69" s="33"/>
      <c r="H69" s="33"/>
      <c r="I69" s="33"/>
      <c r="J69" s="33"/>
      <c r="K69" s="33"/>
      <c r="L69" s="90">
        <f t="shared" si="1"/>
        <v>-1</v>
      </c>
      <c r="M69" s="34">
        <f t="shared" si="2"/>
        <v>-1</v>
      </c>
      <c r="N69" s="32"/>
      <c r="O69" s="33"/>
      <c r="P69" s="34">
        <f t="shared" si="3"/>
        <v>-1</v>
      </c>
      <c r="Q69" s="66"/>
      <c r="R69" s="34">
        <f t="shared" si="4"/>
        <v>-1</v>
      </c>
      <c r="S69" s="32"/>
      <c r="T69" s="34">
        <f t="shared" si="0"/>
        <v>-1</v>
      </c>
      <c r="U69" s="46">
        <f t="shared" si="5"/>
        <v>0</v>
      </c>
      <c r="V69" s="52">
        <f t="shared" si="6"/>
        <v>0</v>
      </c>
    </row>
    <row r="70" spans="1:22" ht="19.8">
      <c r="P70" s="122"/>
      <c r="Q70" s="122"/>
      <c r="R70" s="122"/>
      <c r="S70" s="123"/>
      <c r="T70" s="124"/>
      <c r="U70" s="3"/>
      <c r="V70" s="1"/>
    </row>
    <row r="71" spans="1:22" ht="19.8">
      <c r="N71" s="35" t="s">
        <v>25</v>
      </c>
      <c r="O71" s="35"/>
      <c r="P71" s="35"/>
      <c r="Q71" s="80"/>
      <c r="R71" s="35"/>
      <c r="U71" s="3"/>
      <c r="V71" s="1"/>
    </row>
  </sheetData>
  <mergeCells count="30">
    <mergeCell ref="P70:T70"/>
    <mergeCell ref="T4:T8"/>
    <mergeCell ref="U4:U9"/>
    <mergeCell ref="F6:F8"/>
    <mergeCell ref="E2:F2"/>
    <mergeCell ref="G2:K2"/>
    <mergeCell ref="G6:G8"/>
    <mergeCell ref="M4:M8"/>
    <mergeCell ref="L2:M2"/>
    <mergeCell ref="N2:O2"/>
    <mergeCell ref="S2:V2"/>
    <mergeCell ref="B4:K4"/>
    <mergeCell ref="L4:L9"/>
    <mergeCell ref="K6:K8"/>
    <mergeCell ref="B2:D2"/>
    <mergeCell ref="I6:I8"/>
    <mergeCell ref="V4:V9"/>
    <mergeCell ref="Q4:Q9"/>
    <mergeCell ref="R4:R8"/>
    <mergeCell ref="S4:S9"/>
    <mergeCell ref="N4:O6"/>
    <mergeCell ref="P4:P8"/>
    <mergeCell ref="N7:N8"/>
    <mergeCell ref="O7:O8"/>
    <mergeCell ref="J6:J8"/>
    <mergeCell ref="B6:B8"/>
    <mergeCell ref="C6:C8"/>
    <mergeCell ref="D6:D8"/>
    <mergeCell ref="E6:E8"/>
    <mergeCell ref="H6:H8"/>
  </mergeCells>
  <phoneticPr fontId="3" type="noConversion"/>
  <conditionalFormatting sqref="S10:S69 N10:O69 B10:K69 Q10:Q69">
    <cfRule type="cellIs" dxfId="64" priority="3" stopIfTrue="1" operator="lessThan">
      <formula>60</formula>
    </cfRule>
  </conditionalFormatting>
  <conditionalFormatting sqref="V10:V69">
    <cfRule type="cellIs" dxfId="63" priority="4" stopIfTrue="1" operator="between">
      <formula>1</formula>
      <formula>10</formula>
    </cfRule>
    <cfRule type="cellIs" dxfId="62" priority="5" stopIfTrue="1" operator="equal">
      <formula>0</formula>
    </cfRule>
  </conditionalFormatting>
  <conditionalFormatting sqref="T10:T69">
    <cfRule type="cellIs" dxfId="61" priority="6" stopIfTrue="1" operator="between">
      <formula>0</formula>
      <formula>(100*$T$9)*0.599</formula>
    </cfRule>
    <cfRule type="cellIs" dxfId="60" priority="7" stopIfTrue="1" operator="lessThan">
      <formula>0</formula>
    </cfRule>
  </conditionalFormatting>
  <conditionalFormatting sqref="P10:P69 R10:R69">
    <cfRule type="cellIs" dxfId="59" priority="8" stopIfTrue="1" operator="between">
      <formula>0</formula>
      <formula>(100*$P$9)*0.599</formula>
    </cfRule>
    <cfRule type="cellIs" dxfId="58" priority="9" stopIfTrue="1" operator="lessThan">
      <formula>0</formula>
    </cfRule>
  </conditionalFormatting>
  <conditionalFormatting sqref="M10:M69">
    <cfRule type="cellIs" dxfId="57" priority="10" stopIfTrue="1" operator="between">
      <formula>0</formula>
      <formula>(100*$M$9)*0.599</formula>
    </cfRule>
    <cfRule type="cellIs" dxfId="56" priority="11" stopIfTrue="1" operator="lessThan">
      <formula>0</formula>
    </cfRule>
  </conditionalFormatting>
  <conditionalFormatting sqref="G2:I2">
    <cfRule type="cellIs" dxfId="55" priority="12" stopIfTrue="1" operator="greaterThan">
      <formula>0</formula>
    </cfRule>
  </conditionalFormatting>
  <conditionalFormatting sqref="U10:U69">
    <cfRule type="cellIs" dxfId="54" priority="13" stopIfTrue="1" operator="between">
      <formula>0.1</formula>
      <formula>59.99</formula>
    </cfRule>
    <cfRule type="cellIs" dxfId="53" priority="14" stopIfTrue="1" operator="greaterThan">
      <formula>0</formula>
    </cfRule>
  </conditionalFormatting>
  <conditionalFormatting sqref="L10:L69">
    <cfRule type="cellIs" dxfId="52" priority="15" stopIfTrue="1" operator="equal">
      <formula>-1</formula>
    </cfRule>
    <cfRule type="cellIs" dxfId="51" priority="16" stopIfTrue="1" operator="between">
      <formula>0</formula>
      <formula>59.99</formula>
    </cfRule>
  </conditionalFormatting>
  <conditionalFormatting sqref="G2:I2">
    <cfRule type="cellIs" dxfId="50" priority="2" stopIfTrue="1" operator="greaterThan">
      <formula>0</formula>
    </cfRule>
  </conditionalFormatting>
  <conditionalFormatting sqref="G2">
    <cfRule type="cellIs" dxfId="49" priority="1" stopIfTrue="1" operator="greaterThan">
      <formula>0</formula>
    </cfRule>
  </conditionalFormatting>
  <pageMargins left="0.75" right="0.75" top="0.56999999999999995" bottom="0.59" header="0.5" footer="0.5"/>
  <pageSetup paperSize="12" orientation="portrait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Q2" sqref="Q2"/>
    </sheetView>
  </sheetViews>
  <sheetFormatPr defaultColWidth="9" defaultRowHeight="16.2"/>
  <cols>
    <col min="1" max="1" width="21.109375" style="2" customWidth="1"/>
    <col min="2" max="12" width="3.88671875" style="2" customWidth="1"/>
    <col min="13" max="13" width="4.88671875" style="2" customWidth="1"/>
    <col min="14" max="15" width="4.77734375" style="2" customWidth="1"/>
    <col min="16" max="16" width="4.88671875" style="2" customWidth="1"/>
    <col min="17" max="17" width="3.88671875" style="81" customWidth="1"/>
    <col min="18" max="18" width="4.88671875" style="2" customWidth="1"/>
    <col min="19" max="19" width="3.88671875" style="2" customWidth="1"/>
    <col min="20" max="20" width="4.88671875" style="2" customWidth="1"/>
    <col min="21" max="21" width="4.21875" style="2" customWidth="1"/>
    <col min="22" max="22" width="3.6640625" style="2" customWidth="1"/>
    <col min="23" max="16384" width="9" style="2"/>
  </cols>
  <sheetData>
    <row r="1" spans="1:22">
      <c r="B1" s="5"/>
      <c r="C1" s="5"/>
      <c r="D1" s="5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75"/>
      <c r="R1" s="5"/>
      <c r="S1" s="5"/>
      <c r="T1" s="6"/>
      <c r="U1" s="7"/>
      <c r="V1" s="7"/>
    </row>
    <row r="2" spans="1:22" ht="22.2">
      <c r="A2" s="74" t="s">
        <v>32</v>
      </c>
      <c r="B2" s="141" t="s">
        <v>27</v>
      </c>
      <c r="C2" s="141"/>
      <c r="D2" s="141"/>
      <c r="E2" s="127"/>
      <c r="F2" s="127"/>
      <c r="G2" s="128"/>
      <c r="H2" s="128"/>
      <c r="I2" s="128"/>
      <c r="J2" s="128"/>
      <c r="K2" s="128"/>
      <c r="L2" s="131">
        <v>108</v>
      </c>
      <c r="M2" s="131"/>
      <c r="N2" s="132" t="s">
        <v>0</v>
      </c>
      <c r="O2" s="133"/>
      <c r="Q2" s="39" t="s">
        <v>35</v>
      </c>
      <c r="S2" s="134" t="s">
        <v>26</v>
      </c>
      <c r="T2" s="134"/>
      <c r="U2" s="134"/>
      <c r="V2" s="134"/>
    </row>
    <row r="3" spans="1:22" ht="16.8" thickBot="1">
      <c r="B3" s="8"/>
      <c r="C3" s="8"/>
      <c r="D3" s="8"/>
      <c r="E3" s="8"/>
      <c r="F3" s="8"/>
      <c r="G3" s="8"/>
      <c r="H3" s="8"/>
      <c r="I3" s="8"/>
      <c r="J3" s="8"/>
      <c r="K3" s="8"/>
      <c r="L3" s="77"/>
      <c r="M3" s="9">
        <f>(B3*$B$8+C3*$C$8+D3*$D$8+E3*$E$8+F3*$F$8+G3*$G$8+H3*$H$8+I3*$I$8+J3*$J$8+K3*$K$8)/($B$8+$C$8+$D$8+$E$8+$F$8+$G$8+$H$8+$I$8+$J$8+$K$8+0.00001)</f>
        <v>0</v>
      </c>
      <c r="N3" s="8"/>
      <c r="O3" s="8"/>
      <c r="P3" s="9">
        <f>(N3*$N$8+O3*$O$8)/($N$8+$O$8+0.00001)</f>
        <v>0</v>
      </c>
      <c r="Q3" s="76"/>
      <c r="R3" s="9"/>
      <c r="S3" s="8"/>
      <c r="T3" s="9">
        <f>(S3*$S$8)</f>
        <v>0</v>
      </c>
      <c r="U3" s="10"/>
      <c r="V3" s="11"/>
    </row>
    <row r="4" spans="1:22" ht="14.25" customHeight="1">
      <c r="A4" s="54" t="s">
        <v>1</v>
      </c>
      <c r="B4" s="135" t="s">
        <v>2</v>
      </c>
      <c r="C4" s="136"/>
      <c r="D4" s="136"/>
      <c r="E4" s="136"/>
      <c r="F4" s="136"/>
      <c r="G4" s="136"/>
      <c r="H4" s="136"/>
      <c r="I4" s="136"/>
      <c r="J4" s="136"/>
      <c r="K4" s="137"/>
      <c r="L4" s="138" t="s">
        <v>29</v>
      </c>
      <c r="M4" s="129" t="s">
        <v>3</v>
      </c>
      <c r="N4" s="109" t="s">
        <v>4</v>
      </c>
      <c r="O4" s="110"/>
      <c r="P4" s="115" t="s">
        <v>5</v>
      </c>
      <c r="Q4" s="100" t="s">
        <v>31</v>
      </c>
      <c r="R4" s="103" t="s">
        <v>30</v>
      </c>
      <c r="S4" s="106" t="s">
        <v>6</v>
      </c>
      <c r="T4" s="125" t="s">
        <v>7</v>
      </c>
      <c r="U4" s="97" t="s">
        <v>8</v>
      </c>
      <c r="V4" s="97" t="s">
        <v>9</v>
      </c>
    </row>
    <row r="5" spans="1:22">
      <c r="A5" s="55"/>
      <c r="B5" s="57" t="s">
        <v>10</v>
      </c>
      <c r="C5" s="38" t="s">
        <v>11</v>
      </c>
      <c r="D5" s="38" t="s">
        <v>12</v>
      </c>
      <c r="E5" s="40" t="s">
        <v>13</v>
      </c>
      <c r="F5" s="40" t="s">
        <v>14</v>
      </c>
      <c r="G5" s="40" t="s">
        <v>15</v>
      </c>
      <c r="H5" s="40" t="s">
        <v>16</v>
      </c>
      <c r="I5" s="40" t="s">
        <v>17</v>
      </c>
      <c r="J5" s="41" t="s">
        <v>18</v>
      </c>
      <c r="K5" s="42" t="s">
        <v>19</v>
      </c>
      <c r="L5" s="139"/>
      <c r="M5" s="130"/>
      <c r="N5" s="111"/>
      <c r="O5" s="112"/>
      <c r="P5" s="116"/>
      <c r="Q5" s="101"/>
      <c r="R5" s="104"/>
      <c r="S5" s="107"/>
      <c r="T5" s="126"/>
      <c r="U5" s="98"/>
      <c r="V5" s="98"/>
    </row>
    <row r="6" spans="1:22">
      <c r="A6" s="55"/>
      <c r="B6" s="95" t="s">
        <v>20</v>
      </c>
      <c r="C6" s="93" t="s">
        <v>28</v>
      </c>
      <c r="D6" s="93" t="s">
        <v>21</v>
      </c>
      <c r="E6" s="93" t="s">
        <v>21</v>
      </c>
      <c r="F6" s="93" t="s">
        <v>21</v>
      </c>
      <c r="G6" s="93" t="s">
        <v>21</v>
      </c>
      <c r="H6" s="93" t="s">
        <v>21</v>
      </c>
      <c r="I6" s="93" t="s">
        <v>21</v>
      </c>
      <c r="J6" s="93" t="s">
        <v>21</v>
      </c>
      <c r="K6" s="93" t="s">
        <v>21</v>
      </c>
      <c r="L6" s="139"/>
      <c r="M6" s="130"/>
      <c r="N6" s="113"/>
      <c r="O6" s="114"/>
      <c r="P6" s="116"/>
      <c r="Q6" s="101"/>
      <c r="R6" s="104"/>
      <c r="S6" s="107"/>
      <c r="T6" s="126"/>
      <c r="U6" s="98"/>
      <c r="V6" s="98"/>
    </row>
    <row r="7" spans="1:22">
      <c r="A7" s="55"/>
      <c r="B7" s="96"/>
      <c r="C7" s="94"/>
      <c r="D7" s="94"/>
      <c r="E7" s="94"/>
      <c r="F7" s="94"/>
      <c r="G7" s="94"/>
      <c r="H7" s="94"/>
      <c r="I7" s="94"/>
      <c r="J7" s="94"/>
      <c r="K7" s="94"/>
      <c r="L7" s="139"/>
      <c r="M7" s="130"/>
      <c r="N7" s="118" t="s">
        <v>22</v>
      </c>
      <c r="O7" s="120" t="s">
        <v>23</v>
      </c>
      <c r="P7" s="116"/>
      <c r="Q7" s="101"/>
      <c r="R7" s="104"/>
      <c r="S7" s="107"/>
      <c r="T7" s="126"/>
      <c r="U7" s="98"/>
      <c r="V7" s="98"/>
    </row>
    <row r="8" spans="1:22" ht="18.75" customHeight="1">
      <c r="A8" s="56"/>
      <c r="B8" s="96"/>
      <c r="C8" s="94"/>
      <c r="D8" s="94"/>
      <c r="E8" s="94"/>
      <c r="F8" s="94"/>
      <c r="G8" s="94"/>
      <c r="H8" s="94"/>
      <c r="I8" s="94"/>
      <c r="J8" s="94"/>
      <c r="K8" s="94"/>
      <c r="L8" s="139"/>
      <c r="M8" s="130"/>
      <c r="N8" s="119"/>
      <c r="O8" s="121"/>
      <c r="P8" s="117"/>
      <c r="Q8" s="101"/>
      <c r="R8" s="105"/>
      <c r="S8" s="107"/>
      <c r="T8" s="126"/>
      <c r="U8" s="98"/>
      <c r="V8" s="98"/>
    </row>
    <row r="9" spans="1:22" ht="18" thickBot="1">
      <c r="A9" s="53" t="s">
        <v>24</v>
      </c>
      <c r="B9" s="58">
        <v>1</v>
      </c>
      <c r="C9" s="12"/>
      <c r="D9" s="12"/>
      <c r="E9" s="12"/>
      <c r="F9" s="12"/>
      <c r="G9" s="12"/>
      <c r="H9" s="12"/>
      <c r="I9" s="12"/>
      <c r="J9" s="12"/>
      <c r="K9" s="12"/>
      <c r="L9" s="140"/>
      <c r="M9" s="13">
        <v>0.4</v>
      </c>
      <c r="N9" s="14">
        <v>1</v>
      </c>
      <c r="O9" s="15">
        <v>0</v>
      </c>
      <c r="P9" s="16">
        <v>0.3</v>
      </c>
      <c r="Q9" s="102"/>
      <c r="R9" s="78">
        <v>0</v>
      </c>
      <c r="S9" s="108"/>
      <c r="T9" s="13">
        <v>0.3</v>
      </c>
      <c r="U9" s="99"/>
      <c r="V9" s="99"/>
    </row>
    <row r="10" spans="1:22" ht="13.5" customHeight="1">
      <c r="A10" s="71"/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82">
        <f>IF((B10*$B$9+C10*$C$9+D10*$D$9+E10*$E$9+F10*$F$9+G10*$G$9+H10*$H$9+I10*$I$9+J10*$J$9+K10*$K$9)/($B$9+$C$9+$D$9+$E$9+$F$9+$G$9+$H$9+$I$9+$J$9+$K$9+0.000001)&gt;0,(B10*$B$9+C10*$C$9+D10*$D$9+E10*$E$9+F10*$F$9+G10*$G$9+H10*$H$9+I10*$I$9+J10*$J$9+K10*$K$9)/($B$9+$C$9+$D$9+$E$9+$F$9+$G$9+$H$9+$I$9+$J$9+$K$9+0.000001),-1)</f>
        <v>-1</v>
      </c>
      <c r="M10" s="19">
        <f>IF($L10&gt;0,$L10*$M$9,-1)</f>
        <v>-1</v>
      </c>
      <c r="N10" s="17"/>
      <c r="O10" s="17"/>
      <c r="P10" s="20">
        <f>IF((N10*$N$9+O10*$O$9)/($N$9+$O$9+0.000001)*$P$9&gt;0,(N10*$N$9+O10*$O$9)/($N$9+$O$9+0.000001)*$P$9,-1)</f>
        <v>-1</v>
      </c>
      <c r="Q10" s="59"/>
      <c r="R10" s="79">
        <f>IF($Q10&gt;0,$Q10*$R$9,-1)</f>
        <v>-1</v>
      </c>
      <c r="S10" s="17"/>
      <c r="T10" s="20">
        <f t="shared" ref="T10:T69" si="0">IF((S10*$T$9)&gt;0,(S10*$T$9),-1)</f>
        <v>-1</v>
      </c>
      <c r="U10" s="47">
        <f>IF($M10&gt;0,$M10,0)+IF($P10&gt;0,$P10,0)+IF($R10&gt;0,$R10,0)+IF($T10&gt;0,$T10,0)</f>
        <v>0</v>
      </c>
      <c r="V10" s="48">
        <f>IF(U10&gt;0,RANK(U10,U$10:U$69),0)</f>
        <v>0</v>
      </c>
    </row>
    <row r="11" spans="1:22" ht="13.5" customHeight="1">
      <c r="A11" s="67"/>
      <c r="B11" s="60"/>
      <c r="C11" s="22"/>
      <c r="D11" s="22"/>
      <c r="E11" s="22"/>
      <c r="F11" s="22"/>
      <c r="G11" s="22"/>
      <c r="H11" s="22"/>
      <c r="I11" s="22"/>
      <c r="J11" s="22"/>
      <c r="K11" s="22"/>
      <c r="L11" s="83">
        <f t="shared" ref="L11:L69" si="1">IF((B11*$B$9+C11*$C$9+D11*$D$9+E11*$E$9+F11*$F$9+G11*$G$9+H11*$H$9+I11*$I$9+J11*$J$9+K11*$K$9)/($B$9+$C$9+$D$9+$E$9+$F$9+$G$9+$H$9+$I$9+$J$9+$K$9+0.000001)&gt;0,(B11*$B$9+C11*$C$9+D11*$D$9+E11*$E$9+F11*$F$9+G11*$G$9+H11*$H$9+I11*$I$9+J11*$J$9+K11*$K$9)/($B$9+$C$9+$D$9+$E$9+$F$9+$G$9+$H$9+$I$9+$J$9+$K$9+0.000001),-1)</f>
        <v>-1</v>
      </c>
      <c r="M11" s="19">
        <f t="shared" ref="M11:M69" si="2">IF($L11&gt;0,$L11*$M$9,-1)</f>
        <v>-1</v>
      </c>
      <c r="N11" s="21"/>
      <c r="O11" s="21"/>
      <c r="P11" s="20">
        <f t="shared" ref="P11:P69" si="3">IF((N11*$N$9+O11*$O$9)/($N$9+$O$9+0.000001)*$P$9&gt;0,(N11*$N$9+O11*$O$9)/($N$9+$O$9+0.000001)*$P$9,-1)</f>
        <v>-1</v>
      </c>
      <c r="Q11" s="60"/>
      <c r="R11" s="20">
        <f t="shared" ref="R11:R69" si="4">IF($Q11&gt;0,$Q11*$R$9,-1)</f>
        <v>-1</v>
      </c>
      <c r="S11" s="21"/>
      <c r="T11" s="20">
        <f t="shared" si="0"/>
        <v>-1</v>
      </c>
      <c r="U11" s="43">
        <f t="shared" ref="U11:U69" si="5">IF($M11&gt;0,$M11,0)+IF($P11&gt;0,$P11,0)+IF($R11&gt;0,$R11,0)+IF($T11&gt;0,$T11,0)</f>
        <v>0</v>
      </c>
      <c r="V11" s="49">
        <f t="shared" ref="V11:V69" si="6">IF(U11&gt;0,RANK(U11,U$10:U$69),0)</f>
        <v>0</v>
      </c>
    </row>
    <row r="12" spans="1:22" ht="13.5" customHeight="1">
      <c r="A12" s="67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83">
        <f t="shared" si="1"/>
        <v>-1</v>
      </c>
      <c r="M12" s="19">
        <f t="shared" si="2"/>
        <v>-1</v>
      </c>
      <c r="N12" s="21"/>
      <c r="O12" s="21"/>
      <c r="P12" s="20">
        <f t="shared" si="3"/>
        <v>-1</v>
      </c>
      <c r="Q12" s="60"/>
      <c r="R12" s="20">
        <f t="shared" si="4"/>
        <v>-1</v>
      </c>
      <c r="S12" s="21"/>
      <c r="T12" s="20">
        <f t="shared" si="0"/>
        <v>-1</v>
      </c>
      <c r="U12" s="43">
        <f t="shared" si="5"/>
        <v>0</v>
      </c>
      <c r="V12" s="49">
        <f t="shared" si="6"/>
        <v>0</v>
      </c>
    </row>
    <row r="13" spans="1:22" ht="13.5" customHeight="1">
      <c r="A13" s="67"/>
      <c r="B13" s="60"/>
      <c r="C13" s="22"/>
      <c r="D13" s="22"/>
      <c r="E13" s="22"/>
      <c r="F13" s="22"/>
      <c r="G13" s="22"/>
      <c r="H13" s="22"/>
      <c r="I13" s="22"/>
      <c r="J13" s="22"/>
      <c r="K13" s="22"/>
      <c r="L13" s="83">
        <f t="shared" si="1"/>
        <v>-1</v>
      </c>
      <c r="M13" s="19">
        <f t="shared" si="2"/>
        <v>-1</v>
      </c>
      <c r="N13" s="21"/>
      <c r="O13" s="22"/>
      <c r="P13" s="20">
        <f t="shared" si="3"/>
        <v>-1</v>
      </c>
      <c r="Q13" s="60"/>
      <c r="R13" s="20">
        <f t="shared" si="4"/>
        <v>-1</v>
      </c>
      <c r="S13" s="21"/>
      <c r="T13" s="20">
        <f t="shared" si="0"/>
        <v>-1</v>
      </c>
      <c r="U13" s="43">
        <f t="shared" si="5"/>
        <v>0</v>
      </c>
      <c r="V13" s="49">
        <f t="shared" si="6"/>
        <v>0</v>
      </c>
    </row>
    <row r="14" spans="1:22" ht="13.5" customHeight="1" thickBot="1">
      <c r="A14" s="68"/>
      <c r="B14" s="61"/>
      <c r="C14" s="24"/>
      <c r="D14" s="24"/>
      <c r="E14" s="24"/>
      <c r="F14" s="24"/>
      <c r="G14" s="24"/>
      <c r="H14" s="24"/>
      <c r="I14" s="24"/>
      <c r="J14" s="24"/>
      <c r="K14" s="24"/>
      <c r="L14" s="84">
        <f t="shared" si="1"/>
        <v>-1</v>
      </c>
      <c r="M14" s="72">
        <f t="shared" si="2"/>
        <v>-1</v>
      </c>
      <c r="N14" s="23"/>
      <c r="O14" s="24"/>
      <c r="P14" s="25">
        <f t="shared" si="3"/>
        <v>-1</v>
      </c>
      <c r="Q14" s="61"/>
      <c r="R14" s="25">
        <f t="shared" si="4"/>
        <v>-1</v>
      </c>
      <c r="S14" s="23"/>
      <c r="T14" s="25">
        <f t="shared" si="0"/>
        <v>-1</v>
      </c>
      <c r="U14" s="44">
        <f t="shared" si="5"/>
        <v>0</v>
      </c>
      <c r="V14" s="50">
        <f t="shared" si="6"/>
        <v>0</v>
      </c>
    </row>
    <row r="15" spans="1:22" ht="13.5" customHeight="1" thickTop="1">
      <c r="A15" s="69"/>
      <c r="B15" s="62"/>
      <c r="C15" s="26"/>
      <c r="D15" s="26"/>
      <c r="E15" s="26"/>
      <c r="F15" s="26"/>
      <c r="G15" s="26"/>
      <c r="H15" s="26"/>
      <c r="I15" s="26"/>
      <c r="J15" s="26"/>
      <c r="K15" s="26"/>
      <c r="L15" s="85">
        <f t="shared" si="1"/>
        <v>-1</v>
      </c>
      <c r="M15" s="73">
        <f t="shared" si="2"/>
        <v>-1</v>
      </c>
      <c r="N15" s="17"/>
      <c r="O15" s="18"/>
      <c r="P15" s="20">
        <f t="shared" si="3"/>
        <v>-1</v>
      </c>
      <c r="Q15" s="62"/>
      <c r="R15" s="20">
        <f t="shared" si="4"/>
        <v>-1</v>
      </c>
      <c r="S15" s="17"/>
      <c r="T15" s="20">
        <f t="shared" si="0"/>
        <v>-1</v>
      </c>
      <c r="U15" s="45">
        <f t="shared" si="5"/>
        <v>0</v>
      </c>
      <c r="V15" s="51">
        <f t="shared" si="6"/>
        <v>0</v>
      </c>
    </row>
    <row r="16" spans="1:22" ht="13.5" customHeight="1">
      <c r="A16" s="67"/>
      <c r="B16" s="60"/>
      <c r="C16" s="22"/>
      <c r="D16" s="22"/>
      <c r="E16" s="22"/>
      <c r="F16" s="22"/>
      <c r="G16" s="22"/>
      <c r="H16" s="22"/>
      <c r="I16" s="22"/>
      <c r="J16" s="22"/>
      <c r="K16" s="22"/>
      <c r="L16" s="83">
        <f t="shared" si="1"/>
        <v>-1</v>
      </c>
      <c r="M16" s="19">
        <f t="shared" si="2"/>
        <v>-1</v>
      </c>
      <c r="N16" s="21"/>
      <c r="O16" s="22"/>
      <c r="P16" s="20">
        <f t="shared" si="3"/>
        <v>-1</v>
      </c>
      <c r="Q16" s="60"/>
      <c r="R16" s="20">
        <f t="shared" si="4"/>
        <v>-1</v>
      </c>
      <c r="S16" s="21"/>
      <c r="T16" s="20">
        <f t="shared" si="0"/>
        <v>-1</v>
      </c>
      <c r="U16" s="43">
        <f t="shared" si="5"/>
        <v>0</v>
      </c>
      <c r="V16" s="49">
        <f t="shared" si="6"/>
        <v>0</v>
      </c>
    </row>
    <row r="17" spans="1:22" ht="13.5" customHeight="1">
      <c r="A17" s="67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83">
        <f t="shared" si="1"/>
        <v>-1</v>
      </c>
      <c r="M17" s="19">
        <f t="shared" si="2"/>
        <v>-1</v>
      </c>
      <c r="N17" s="21"/>
      <c r="O17" s="22"/>
      <c r="P17" s="20">
        <f t="shared" si="3"/>
        <v>-1</v>
      </c>
      <c r="Q17" s="60"/>
      <c r="R17" s="20">
        <f t="shared" si="4"/>
        <v>-1</v>
      </c>
      <c r="S17" s="21"/>
      <c r="T17" s="20">
        <f t="shared" si="0"/>
        <v>-1</v>
      </c>
      <c r="U17" s="43">
        <f t="shared" si="5"/>
        <v>0</v>
      </c>
      <c r="V17" s="49">
        <f t="shared" si="6"/>
        <v>0</v>
      </c>
    </row>
    <row r="18" spans="1:22" ht="13.5" customHeight="1">
      <c r="A18" s="67"/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83">
        <f t="shared" si="1"/>
        <v>-1</v>
      </c>
      <c r="M18" s="19">
        <f t="shared" si="2"/>
        <v>-1</v>
      </c>
      <c r="N18" s="21"/>
      <c r="O18" s="22"/>
      <c r="P18" s="20">
        <f t="shared" si="3"/>
        <v>-1</v>
      </c>
      <c r="Q18" s="60"/>
      <c r="R18" s="20">
        <f t="shared" si="4"/>
        <v>-1</v>
      </c>
      <c r="S18" s="21"/>
      <c r="T18" s="20">
        <f t="shared" si="0"/>
        <v>-1</v>
      </c>
      <c r="U18" s="43">
        <f t="shared" si="5"/>
        <v>0</v>
      </c>
      <c r="V18" s="49">
        <f t="shared" si="6"/>
        <v>0</v>
      </c>
    </row>
    <row r="19" spans="1:22" ht="13.5" customHeight="1" thickBot="1">
      <c r="A19" s="68"/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86">
        <f t="shared" si="1"/>
        <v>-1</v>
      </c>
      <c r="M19" s="25">
        <f t="shared" si="2"/>
        <v>-1</v>
      </c>
      <c r="N19" s="23"/>
      <c r="O19" s="24"/>
      <c r="P19" s="25">
        <f t="shared" si="3"/>
        <v>-1</v>
      </c>
      <c r="Q19" s="61"/>
      <c r="R19" s="25">
        <f t="shared" si="4"/>
        <v>-1</v>
      </c>
      <c r="S19" s="23"/>
      <c r="T19" s="25">
        <f t="shared" si="0"/>
        <v>-1</v>
      </c>
      <c r="U19" s="44">
        <f t="shared" si="5"/>
        <v>0</v>
      </c>
      <c r="V19" s="50">
        <f t="shared" si="6"/>
        <v>0</v>
      </c>
    </row>
    <row r="20" spans="1:22" ht="13.5" customHeight="1" thickTop="1">
      <c r="A20" s="69"/>
      <c r="B20" s="62"/>
      <c r="C20" s="26"/>
      <c r="D20" s="26"/>
      <c r="E20" s="26"/>
      <c r="F20" s="26"/>
      <c r="G20" s="26"/>
      <c r="H20" s="26"/>
      <c r="I20" s="26"/>
      <c r="J20" s="26"/>
      <c r="K20" s="26"/>
      <c r="L20" s="82">
        <f t="shared" si="1"/>
        <v>-1</v>
      </c>
      <c r="M20" s="20">
        <f t="shared" si="2"/>
        <v>-1</v>
      </c>
      <c r="N20" s="17"/>
      <c r="O20" s="18"/>
      <c r="P20" s="20">
        <f t="shared" si="3"/>
        <v>-1</v>
      </c>
      <c r="Q20" s="62"/>
      <c r="R20" s="20">
        <f t="shared" si="4"/>
        <v>-1</v>
      </c>
      <c r="S20" s="17"/>
      <c r="T20" s="20">
        <f t="shared" si="0"/>
        <v>-1</v>
      </c>
      <c r="U20" s="45">
        <f t="shared" si="5"/>
        <v>0</v>
      </c>
      <c r="V20" s="51">
        <f t="shared" si="6"/>
        <v>0</v>
      </c>
    </row>
    <row r="21" spans="1:22" ht="13.5" customHeight="1">
      <c r="A21" s="67"/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83">
        <f t="shared" si="1"/>
        <v>-1</v>
      </c>
      <c r="M21" s="19">
        <f t="shared" si="2"/>
        <v>-1</v>
      </c>
      <c r="N21" s="21"/>
      <c r="O21" s="22"/>
      <c r="P21" s="20">
        <f t="shared" si="3"/>
        <v>-1</v>
      </c>
      <c r="Q21" s="60"/>
      <c r="R21" s="20">
        <f t="shared" si="4"/>
        <v>-1</v>
      </c>
      <c r="S21" s="21"/>
      <c r="T21" s="20">
        <f t="shared" si="0"/>
        <v>-1</v>
      </c>
      <c r="U21" s="43">
        <f t="shared" si="5"/>
        <v>0</v>
      </c>
      <c r="V21" s="49">
        <f t="shared" si="6"/>
        <v>0</v>
      </c>
    </row>
    <row r="22" spans="1:22" ht="13.5" customHeight="1">
      <c r="A22" s="67"/>
      <c r="B22" s="60"/>
      <c r="C22" s="22"/>
      <c r="D22" s="22"/>
      <c r="E22" s="22"/>
      <c r="F22" s="22"/>
      <c r="G22" s="22"/>
      <c r="H22" s="22"/>
      <c r="I22" s="22"/>
      <c r="J22" s="22"/>
      <c r="K22" s="22"/>
      <c r="L22" s="83">
        <f t="shared" si="1"/>
        <v>-1</v>
      </c>
      <c r="M22" s="19">
        <f t="shared" si="2"/>
        <v>-1</v>
      </c>
      <c r="N22" s="21"/>
      <c r="O22" s="22"/>
      <c r="P22" s="20">
        <f t="shared" si="3"/>
        <v>-1</v>
      </c>
      <c r="Q22" s="60"/>
      <c r="R22" s="20">
        <f t="shared" si="4"/>
        <v>-1</v>
      </c>
      <c r="S22" s="21"/>
      <c r="T22" s="20">
        <f t="shared" si="0"/>
        <v>-1</v>
      </c>
      <c r="U22" s="43">
        <f t="shared" si="5"/>
        <v>0</v>
      </c>
      <c r="V22" s="49">
        <f t="shared" si="6"/>
        <v>0</v>
      </c>
    </row>
    <row r="23" spans="1:22" ht="13.5" customHeight="1">
      <c r="A23" s="67"/>
      <c r="B23" s="60"/>
      <c r="C23" s="22"/>
      <c r="D23" s="22"/>
      <c r="E23" s="22"/>
      <c r="F23" s="22"/>
      <c r="G23" s="22"/>
      <c r="H23" s="22"/>
      <c r="I23" s="22"/>
      <c r="J23" s="22"/>
      <c r="K23" s="22"/>
      <c r="L23" s="83">
        <f t="shared" si="1"/>
        <v>-1</v>
      </c>
      <c r="M23" s="19">
        <f t="shared" si="2"/>
        <v>-1</v>
      </c>
      <c r="N23" s="21"/>
      <c r="O23" s="22"/>
      <c r="P23" s="20">
        <f t="shared" si="3"/>
        <v>-1</v>
      </c>
      <c r="Q23" s="60"/>
      <c r="R23" s="20">
        <f t="shared" si="4"/>
        <v>-1</v>
      </c>
      <c r="S23" s="21"/>
      <c r="T23" s="20">
        <f t="shared" si="0"/>
        <v>-1</v>
      </c>
      <c r="U23" s="43">
        <f t="shared" si="5"/>
        <v>0</v>
      </c>
      <c r="V23" s="49">
        <f t="shared" si="6"/>
        <v>0</v>
      </c>
    </row>
    <row r="24" spans="1:22" ht="13.5" customHeight="1" thickBot="1">
      <c r="A24" s="68"/>
      <c r="B24" s="61"/>
      <c r="C24" s="24"/>
      <c r="D24" s="24"/>
      <c r="E24" s="24"/>
      <c r="F24" s="24"/>
      <c r="G24" s="24"/>
      <c r="H24" s="24"/>
      <c r="I24" s="24"/>
      <c r="J24" s="24"/>
      <c r="K24" s="24"/>
      <c r="L24" s="86">
        <f t="shared" si="1"/>
        <v>-1</v>
      </c>
      <c r="M24" s="25">
        <f t="shared" si="2"/>
        <v>-1</v>
      </c>
      <c r="N24" s="23"/>
      <c r="O24" s="24"/>
      <c r="P24" s="25">
        <f t="shared" si="3"/>
        <v>-1</v>
      </c>
      <c r="Q24" s="61"/>
      <c r="R24" s="25">
        <f t="shared" si="4"/>
        <v>-1</v>
      </c>
      <c r="S24" s="23"/>
      <c r="T24" s="25">
        <f t="shared" si="0"/>
        <v>-1</v>
      </c>
      <c r="U24" s="44">
        <f t="shared" si="5"/>
        <v>0</v>
      </c>
      <c r="V24" s="50">
        <f t="shared" si="6"/>
        <v>0</v>
      </c>
    </row>
    <row r="25" spans="1:22" ht="13.5" customHeight="1" thickTop="1">
      <c r="A25" s="69"/>
      <c r="B25" s="62"/>
      <c r="C25" s="26"/>
      <c r="D25" s="26"/>
      <c r="E25" s="26"/>
      <c r="F25" s="26"/>
      <c r="G25" s="26"/>
      <c r="H25" s="26"/>
      <c r="I25" s="26"/>
      <c r="J25" s="26"/>
      <c r="K25" s="26"/>
      <c r="L25" s="82">
        <f t="shared" si="1"/>
        <v>-1</v>
      </c>
      <c r="M25" s="20">
        <f t="shared" si="2"/>
        <v>-1</v>
      </c>
      <c r="N25" s="17"/>
      <c r="O25" s="18"/>
      <c r="P25" s="20">
        <f t="shared" si="3"/>
        <v>-1</v>
      </c>
      <c r="Q25" s="62"/>
      <c r="R25" s="20">
        <f t="shared" si="4"/>
        <v>-1</v>
      </c>
      <c r="S25" s="17"/>
      <c r="T25" s="20">
        <f t="shared" si="0"/>
        <v>-1</v>
      </c>
      <c r="U25" s="45">
        <f t="shared" si="5"/>
        <v>0</v>
      </c>
      <c r="V25" s="51">
        <f t="shared" si="6"/>
        <v>0</v>
      </c>
    </row>
    <row r="26" spans="1:22" ht="13.5" customHeight="1">
      <c r="A26" s="67"/>
      <c r="B26" s="60"/>
      <c r="C26" s="22"/>
      <c r="D26" s="22"/>
      <c r="E26" s="22"/>
      <c r="F26" s="22"/>
      <c r="G26" s="22"/>
      <c r="H26" s="22"/>
      <c r="I26" s="22"/>
      <c r="J26" s="22"/>
      <c r="K26" s="22"/>
      <c r="L26" s="83">
        <f t="shared" si="1"/>
        <v>-1</v>
      </c>
      <c r="M26" s="19">
        <f t="shared" si="2"/>
        <v>-1</v>
      </c>
      <c r="N26" s="21"/>
      <c r="O26" s="22"/>
      <c r="P26" s="20">
        <f t="shared" si="3"/>
        <v>-1</v>
      </c>
      <c r="Q26" s="60"/>
      <c r="R26" s="20">
        <f t="shared" si="4"/>
        <v>-1</v>
      </c>
      <c r="S26" s="21"/>
      <c r="T26" s="20">
        <f t="shared" si="0"/>
        <v>-1</v>
      </c>
      <c r="U26" s="43">
        <f t="shared" si="5"/>
        <v>0</v>
      </c>
      <c r="V26" s="49">
        <f t="shared" si="6"/>
        <v>0</v>
      </c>
    </row>
    <row r="27" spans="1:22" ht="13.5" customHeight="1">
      <c r="A27" s="67"/>
      <c r="B27" s="60"/>
      <c r="C27" s="22"/>
      <c r="D27" s="22"/>
      <c r="E27" s="22"/>
      <c r="F27" s="22"/>
      <c r="G27" s="22"/>
      <c r="H27" s="22"/>
      <c r="I27" s="22"/>
      <c r="J27" s="22"/>
      <c r="K27" s="22"/>
      <c r="L27" s="83">
        <f t="shared" si="1"/>
        <v>-1</v>
      </c>
      <c r="M27" s="19">
        <f t="shared" si="2"/>
        <v>-1</v>
      </c>
      <c r="N27" s="21"/>
      <c r="O27" s="22"/>
      <c r="P27" s="20">
        <f t="shared" si="3"/>
        <v>-1</v>
      </c>
      <c r="Q27" s="60"/>
      <c r="R27" s="20">
        <f t="shared" si="4"/>
        <v>-1</v>
      </c>
      <c r="S27" s="21"/>
      <c r="T27" s="20">
        <f t="shared" si="0"/>
        <v>-1</v>
      </c>
      <c r="U27" s="43">
        <f t="shared" si="5"/>
        <v>0</v>
      </c>
      <c r="V27" s="49">
        <f t="shared" si="6"/>
        <v>0</v>
      </c>
    </row>
    <row r="28" spans="1:22" ht="13.5" customHeight="1">
      <c r="A28" s="67"/>
      <c r="B28" s="60"/>
      <c r="C28" s="22"/>
      <c r="D28" s="22"/>
      <c r="E28" s="22"/>
      <c r="F28" s="22"/>
      <c r="G28" s="22"/>
      <c r="H28" s="22"/>
      <c r="I28" s="22"/>
      <c r="J28" s="22"/>
      <c r="K28" s="22"/>
      <c r="L28" s="83">
        <f t="shared" si="1"/>
        <v>-1</v>
      </c>
      <c r="M28" s="19">
        <f t="shared" si="2"/>
        <v>-1</v>
      </c>
      <c r="N28" s="21"/>
      <c r="O28" s="22"/>
      <c r="P28" s="20">
        <f t="shared" si="3"/>
        <v>-1</v>
      </c>
      <c r="Q28" s="60"/>
      <c r="R28" s="20">
        <f t="shared" si="4"/>
        <v>-1</v>
      </c>
      <c r="S28" s="21"/>
      <c r="T28" s="20">
        <f t="shared" si="0"/>
        <v>-1</v>
      </c>
      <c r="U28" s="43">
        <f t="shared" si="5"/>
        <v>0</v>
      </c>
      <c r="V28" s="49">
        <f t="shared" si="6"/>
        <v>0</v>
      </c>
    </row>
    <row r="29" spans="1:22" ht="13.5" customHeight="1" thickBot="1">
      <c r="A29" s="68"/>
      <c r="B29" s="61"/>
      <c r="C29" s="24"/>
      <c r="D29" s="24"/>
      <c r="E29" s="24"/>
      <c r="F29" s="24"/>
      <c r="G29" s="24"/>
      <c r="H29" s="24"/>
      <c r="I29" s="24"/>
      <c r="J29" s="24"/>
      <c r="K29" s="24"/>
      <c r="L29" s="86">
        <f t="shared" si="1"/>
        <v>-1</v>
      </c>
      <c r="M29" s="25">
        <f t="shared" si="2"/>
        <v>-1</v>
      </c>
      <c r="N29" s="23"/>
      <c r="O29" s="24"/>
      <c r="P29" s="25">
        <f t="shared" si="3"/>
        <v>-1</v>
      </c>
      <c r="Q29" s="61"/>
      <c r="R29" s="25">
        <f t="shared" si="4"/>
        <v>-1</v>
      </c>
      <c r="S29" s="23"/>
      <c r="T29" s="25">
        <f t="shared" si="0"/>
        <v>-1</v>
      </c>
      <c r="U29" s="44">
        <f t="shared" si="5"/>
        <v>0</v>
      </c>
      <c r="V29" s="50">
        <f t="shared" si="6"/>
        <v>0</v>
      </c>
    </row>
    <row r="30" spans="1:22" ht="13.5" customHeight="1" thickTop="1">
      <c r="A30" s="69"/>
      <c r="B30" s="62"/>
      <c r="C30" s="26"/>
      <c r="D30" s="26"/>
      <c r="E30" s="26"/>
      <c r="F30" s="26"/>
      <c r="G30" s="26"/>
      <c r="H30" s="26"/>
      <c r="I30" s="26"/>
      <c r="J30" s="26"/>
      <c r="K30" s="26"/>
      <c r="L30" s="82">
        <f t="shared" si="1"/>
        <v>-1</v>
      </c>
      <c r="M30" s="20">
        <f t="shared" si="2"/>
        <v>-1</v>
      </c>
      <c r="N30" s="17"/>
      <c r="O30" s="18"/>
      <c r="P30" s="20">
        <f t="shared" si="3"/>
        <v>-1</v>
      </c>
      <c r="Q30" s="62"/>
      <c r="R30" s="20">
        <f t="shared" si="4"/>
        <v>-1</v>
      </c>
      <c r="S30" s="17"/>
      <c r="T30" s="20">
        <f t="shared" si="0"/>
        <v>-1</v>
      </c>
      <c r="U30" s="45">
        <f t="shared" si="5"/>
        <v>0</v>
      </c>
      <c r="V30" s="51">
        <f t="shared" si="6"/>
        <v>0</v>
      </c>
    </row>
    <row r="31" spans="1:22" ht="13.5" customHeight="1">
      <c r="A31" s="67"/>
      <c r="B31" s="60"/>
      <c r="C31" s="22"/>
      <c r="D31" s="22"/>
      <c r="E31" s="22"/>
      <c r="F31" s="22"/>
      <c r="G31" s="22"/>
      <c r="H31" s="22"/>
      <c r="I31" s="22"/>
      <c r="J31" s="22"/>
      <c r="K31" s="22"/>
      <c r="L31" s="83">
        <f t="shared" si="1"/>
        <v>-1</v>
      </c>
      <c r="M31" s="19">
        <f t="shared" si="2"/>
        <v>-1</v>
      </c>
      <c r="N31" s="21"/>
      <c r="O31" s="22"/>
      <c r="P31" s="20">
        <f t="shared" si="3"/>
        <v>-1</v>
      </c>
      <c r="Q31" s="60"/>
      <c r="R31" s="20">
        <f t="shared" si="4"/>
        <v>-1</v>
      </c>
      <c r="S31" s="21"/>
      <c r="T31" s="20">
        <f t="shared" si="0"/>
        <v>-1</v>
      </c>
      <c r="U31" s="43">
        <f t="shared" si="5"/>
        <v>0</v>
      </c>
      <c r="V31" s="49">
        <f t="shared" si="6"/>
        <v>0</v>
      </c>
    </row>
    <row r="32" spans="1:22" ht="13.5" customHeight="1">
      <c r="A32" s="67"/>
      <c r="B32" s="60"/>
      <c r="C32" s="22"/>
      <c r="D32" s="22"/>
      <c r="E32" s="22"/>
      <c r="F32" s="22"/>
      <c r="G32" s="22"/>
      <c r="H32" s="22"/>
      <c r="I32" s="22"/>
      <c r="J32" s="22"/>
      <c r="K32" s="22"/>
      <c r="L32" s="83">
        <f t="shared" si="1"/>
        <v>-1</v>
      </c>
      <c r="M32" s="19">
        <f t="shared" si="2"/>
        <v>-1</v>
      </c>
      <c r="N32" s="21"/>
      <c r="O32" s="22"/>
      <c r="P32" s="20">
        <f t="shared" si="3"/>
        <v>-1</v>
      </c>
      <c r="Q32" s="60"/>
      <c r="R32" s="20">
        <f t="shared" si="4"/>
        <v>-1</v>
      </c>
      <c r="S32" s="21"/>
      <c r="T32" s="20">
        <f t="shared" si="0"/>
        <v>-1</v>
      </c>
      <c r="U32" s="43">
        <f t="shared" si="5"/>
        <v>0</v>
      </c>
      <c r="V32" s="49">
        <f t="shared" si="6"/>
        <v>0</v>
      </c>
    </row>
    <row r="33" spans="1:22" ht="13.5" customHeight="1">
      <c r="A33" s="67"/>
      <c r="B33" s="60"/>
      <c r="C33" s="22"/>
      <c r="D33" s="22"/>
      <c r="E33" s="22"/>
      <c r="F33" s="22"/>
      <c r="G33" s="22"/>
      <c r="H33" s="22"/>
      <c r="I33" s="22"/>
      <c r="J33" s="22"/>
      <c r="K33" s="22"/>
      <c r="L33" s="83">
        <f t="shared" si="1"/>
        <v>-1</v>
      </c>
      <c r="M33" s="19">
        <f t="shared" si="2"/>
        <v>-1</v>
      </c>
      <c r="N33" s="21"/>
      <c r="O33" s="22"/>
      <c r="P33" s="20">
        <f t="shared" si="3"/>
        <v>-1</v>
      </c>
      <c r="Q33" s="60"/>
      <c r="R33" s="20">
        <f t="shared" si="4"/>
        <v>-1</v>
      </c>
      <c r="S33" s="21"/>
      <c r="T33" s="20">
        <f t="shared" si="0"/>
        <v>-1</v>
      </c>
      <c r="U33" s="43">
        <f t="shared" si="5"/>
        <v>0</v>
      </c>
      <c r="V33" s="49">
        <f t="shared" si="6"/>
        <v>0</v>
      </c>
    </row>
    <row r="34" spans="1:22" ht="13.5" customHeight="1" thickBot="1">
      <c r="A34" s="68"/>
      <c r="B34" s="61"/>
      <c r="C34" s="24"/>
      <c r="D34" s="24"/>
      <c r="E34" s="24"/>
      <c r="F34" s="24"/>
      <c r="G34" s="24"/>
      <c r="H34" s="24"/>
      <c r="I34" s="24"/>
      <c r="J34" s="24"/>
      <c r="K34" s="24"/>
      <c r="L34" s="86">
        <f t="shared" si="1"/>
        <v>-1</v>
      </c>
      <c r="M34" s="25">
        <f t="shared" si="2"/>
        <v>-1</v>
      </c>
      <c r="N34" s="23"/>
      <c r="O34" s="24"/>
      <c r="P34" s="25">
        <f t="shared" si="3"/>
        <v>-1</v>
      </c>
      <c r="Q34" s="61"/>
      <c r="R34" s="25">
        <f t="shared" si="4"/>
        <v>-1</v>
      </c>
      <c r="S34" s="23"/>
      <c r="T34" s="25">
        <f t="shared" si="0"/>
        <v>-1</v>
      </c>
      <c r="U34" s="44">
        <f t="shared" si="5"/>
        <v>0</v>
      </c>
      <c r="V34" s="50">
        <f t="shared" si="6"/>
        <v>0</v>
      </c>
    </row>
    <row r="35" spans="1:22" ht="13.5" customHeight="1" thickTop="1">
      <c r="A35" s="69"/>
      <c r="B35" s="62"/>
      <c r="C35" s="26"/>
      <c r="D35" s="26"/>
      <c r="E35" s="26"/>
      <c r="F35" s="26"/>
      <c r="G35" s="26"/>
      <c r="H35" s="26"/>
      <c r="I35" s="26"/>
      <c r="J35" s="26"/>
      <c r="K35" s="26"/>
      <c r="L35" s="82">
        <f t="shared" si="1"/>
        <v>-1</v>
      </c>
      <c r="M35" s="20">
        <f t="shared" si="2"/>
        <v>-1</v>
      </c>
      <c r="N35" s="17"/>
      <c r="O35" s="18"/>
      <c r="P35" s="20">
        <f t="shared" si="3"/>
        <v>-1</v>
      </c>
      <c r="Q35" s="62"/>
      <c r="R35" s="20">
        <f t="shared" si="4"/>
        <v>-1</v>
      </c>
      <c r="S35" s="17"/>
      <c r="T35" s="20">
        <f t="shared" si="0"/>
        <v>-1</v>
      </c>
      <c r="U35" s="45">
        <f t="shared" si="5"/>
        <v>0</v>
      </c>
      <c r="V35" s="51">
        <f t="shared" si="6"/>
        <v>0</v>
      </c>
    </row>
    <row r="36" spans="1:22" ht="13.5" customHeight="1">
      <c r="A36" s="67"/>
      <c r="B36" s="60"/>
      <c r="C36" s="22"/>
      <c r="D36" s="22"/>
      <c r="E36" s="22"/>
      <c r="F36" s="22"/>
      <c r="G36" s="22"/>
      <c r="H36" s="22"/>
      <c r="I36" s="22"/>
      <c r="J36" s="22"/>
      <c r="K36" s="22"/>
      <c r="L36" s="83">
        <f t="shared" si="1"/>
        <v>-1</v>
      </c>
      <c r="M36" s="19">
        <f t="shared" si="2"/>
        <v>-1</v>
      </c>
      <c r="N36" s="21"/>
      <c r="O36" s="22"/>
      <c r="P36" s="20">
        <f t="shared" si="3"/>
        <v>-1</v>
      </c>
      <c r="Q36" s="60"/>
      <c r="R36" s="20">
        <f t="shared" si="4"/>
        <v>-1</v>
      </c>
      <c r="S36" s="21"/>
      <c r="T36" s="20">
        <f t="shared" si="0"/>
        <v>-1</v>
      </c>
      <c r="U36" s="43">
        <f t="shared" si="5"/>
        <v>0</v>
      </c>
      <c r="V36" s="49">
        <f t="shared" si="6"/>
        <v>0</v>
      </c>
    </row>
    <row r="37" spans="1:22" ht="13.5" customHeight="1">
      <c r="A37" s="67"/>
      <c r="B37" s="60"/>
      <c r="C37" s="22"/>
      <c r="D37" s="22"/>
      <c r="E37" s="22"/>
      <c r="F37" s="22"/>
      <c r="G37" s="22"/>
      <c r="H37" s="22"/>
      <c r="I37" s="22"/>
      <c r="J37" s="22"/>
      <c r="K37" s="22"/>
      <c r="L37" s="83">
        <f t="shared" si="1"/>
        <v>-1</v>
      </c>
      <c r="M37" s="19">
        <f t="shared" si="2"/>
        <v>-1</v>
      </c>
      <c r="N37" s="21"/>
      <c r="O37" s="22"/>
      <c r="P37" s="20">
        <f t="shared" si="3"/>
        <v>-1</v>
      </c>
      <c r="Q37" s="60"/>
      <c r="R37" s="20">
        <f t="shared" si="4"/>
        <v>-1</v>
      </c>
      <c r="S37" s="21"/>
      <c r="T37" s="20">
        <f t="shared" si="0"/>
        <v>-1</v>
      </c>
      <c r="U37" s="43">
        <f t="shared" si="5"/>
        <v>0</v>
      </c>
      <c r="V37" s="49">
        <f t="shared" si="6"/>
        <v>0</v>
      </c>
    </row>
    <row r="38" spans="1:22" ht="13.5" customHeight="1">
      <c r="A38" s="67"/>
      <c r="B38" s="60"/>
      <c r="C38" s="22"/>
      <c r="D38" s="22"/>
      <c r="E38" s="22"/>
      <c r="F38" s="22"/>
      <c r="G38" s="22"/>
      <c r="H38" s="22"/>
      <c r="I38" s="22"/>
      <c r="J38" s="22"/>
      <c r="K38" s="22"/>
      <c r="L38" s="83">
        <f t="shared" si="1"/>
        <v>-1</v>
      </c>
      <c r="M38" s="19">
        <f t="shared" si="2"/>
        <v>-1</v>
      </c>
      <c r="N38" s="21"/>
      <c r="O38" s="22"/>
      <c r="P38" s="20">
        <f t="shared" si="3"/>
        <v>-1</v>
      </c>
      <c r="Q38" s="60"/>
      <c r="R38" s="20">
        <f t="shared" si="4"/>
        <v>-1</v>
      </c>
      <c r="S38" s="21"/>
      <c r="T38" s="20">
        <f t="shared" si="0"/>
        <v>-1</v>
      </c>
      <c r="U38" s="43">
        <f t="shared" si="5"/>
        <v>0</v>
      </c>
      <c r="V38" s="49">
        <f t="shared" si="6"/>
        <v>0</v>
      </c>
    </row>
    <row r="39" spans="1:22" ht="13.5" customHeight="1" thickBot="1">
      <c r="A39" s="68"/>
      <c r="B39" s="61"/>
      <c r="C39" s="24"/>
      <c r="D39" s="24"/>
      <c r="E39" s="24"/>
      <c r="F39" s="24"/>
      <c r="G39" s="24"/>
      <c r="H39" s="24"/>
      <c r="I39" s="24"/>
      <c r="J39" s="24"/>
      <c r="K39" s="24"/>
      <c r="L39" s="86">
        <f t="shared" si="1"/>
        <v>-1</v>
      </c>
      <c r="M39" s="25">
        <f t="shared" si="2"/>
        <v>-1</v>
      </c>
      <c r="N39" s="23"/>
      <c r="O39" s="24"/>
      <c r="P39" s="25">
        <f t="shared" si="3"/>
        <v>-1</v>
      </c>
      <c r="Q39" s="61"/>
      <c r="R39" s="25">
        <f t="shared" si="4"/>
        <v>-1</v>
      </c>
      <c r="S39" s="23"/>
      <c r="T39" s="25">
        <f t="shared" si="0"/>
        <v>-1</v>
      </c>
      <c r="U39" s="44">
        <f t="shared" si="5"/>
        <v>0</v>
      </c>
      <c r="V39" s="50">
        <f t="shared" si="6"/>
        <v>0</v>
      </c>
    </row>
    <row r="40" spans="1:22" ht="13.5" customHeight="1" thickTop="1">
      <c r="A40" s="69"/>
      <c r="B40" s="62"/>
      <c r="C40" s="26"/>
      <c r="D40" s="26"/>
      <c r="E40" s="26"/>
      <c r="F40" s="26"/>
      <c r="G40" s="26"/>
      <c r="H40" s="26"/>
      <c r="I40" s="26"/>
      <c r="J40" s="26"/>
      <c r="K40" s="26"/>
      <c r="L40" s="82">
        <f t="shared" si="1"/>
        <v>-1</v>
      </c>
      <c r="M40" s="20">
        <f t="shared" si="2"/>
        <v>-1</v>
      </c>
      <c r="N40" s="17"/>
      <c r="O40" s="18"/>
      <c r="P40" s="20">
        <f t="shared" si="3"/>
        <v>-1</v>
      </c>
      <c r="Q40" s="62"/>
      <c r="R40" s="20">
        <f t="shared" si="4"/>
        <v>-1</v>
      </c>
      <c r="S40" s="17"/>
      <c r="T40" s="20">
        <f t="shared" si="0"/>
        <v>-1</v>
      </c>
      <c r="U40" s="45">
        <f t="shared" si="5"/>
        <v>0</v>
      </c>
      <c r="V40" s="51">
        <f t="shared" si="6"/>
        <v>0</v>
      </c>
    </row>
    <row r="41" spans="1:22" ht="13.5" customHeight="1">
      <c r="A41" s="67"/>
      <c r="B41" s="60"/>
      <c r="C41" s="22"/>
      <c r="D41" s="22"/>
      <c r="E41" s="22"/>
      <c r="F41" s="22"/>
      <c r="G41" s="22"/>
      <c r="H41" s="22"/>
      <c r="I41" s="22"/>
      <c r="J41" s="22"/>
      <c r="K41" s="22"/>
      <c r="L41" s="83">
        <f t="shared" si="1"/>
        <v>-1</v>
      </c>
      <c r="M41" s="19">
        <f t="shared" si="2"/>
        <v>-1</v>
      </c>
      <c r="N41" s="21"/>
      <c r="O41" s="22"/>
      <c r="P41" s="20">
        <f t="shared" si="3"/>
        <v>-1</v>
      </c>
      <c r="Q41" s="60"/>
      <c r="R41" s="20">
        <f t="shared" si="4"/>
        <v>-1</v>
      </c>
      <c r="S41" s="21"/>
      <c r="T41" s="20">
        <f t="shared" si="0"/>
        <v>-1</v>
      </c>
      <c r="U41" s="43">
        <f t="shared" si="5"/>
        <v>0</v>
      </c>
      <c r="V41" s="49">
        <f t="shared" si="6"/>
        <v>0</v>
      </c>
    </row>
    <row r="42" spans="1:22" ht="13.5" customHeight="1">
      <c r="A42" s="67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83">
        <f t="shared" si="1"/>
        <v>-1</v>
      </c>
      <c r="M42" s="19">
        <f t="shared" si="2"/>
        <v>-1</v>
      </c>
      <c r="N42" s="21"/>
      <c r="O42" s="22"/>
      <c r="P42" s="20">
        <f t="shared" si="3"/>
        <v>-1</v>
      </c>
      <c r="Q42" s="60"/>
      <c r="R42" s="20">
        <f t="shared" si="4"/>
        <v>-1</v>
      </c>
      <c r="S42" s="21"/>
      <c r="T42" s="20">
        <f t="shared" si="0"/>
        <v>-1</v>
      </c>
      <c r="U42" s="43">
        <f t="shared" si="5"/>
        <v>0</v>
      </c>
      <c r="V42" s="49">
        <f t="shared" si="6"/>
        <v>0</v>
      </c>
    </row>
    <row r="43" spans="1:22" ht="13.5" customHeight="1">
      <c r="A43" s="67"/>
      <c r="B43" s="60"/>
      <c r="C43" s="22"/>
      <c r="D43" s="22"/>
      <c r="E43" s="22"/>
      <c r="F43" s="22"/>
      <c r="G43" s="22"/>
      <c r="H43" s="22"/>
      <c r="I43" s="22"/>
      <c r="J43" s="22"/>
      <c r="K43" s="22"/>
      <c r="L43" s="83">
        <f t="shared" si="1"/>
        <v>-1</v>
      </c>
      <c r="M43" s="19">
        <f t="shared" si="2"/>
        <v>-1</v>
      </c>
      <c r="N43" s="21"/>
      <c r="O43" s="22"/>
      <c r="P43" s="20">
        <f t="shared" si="3"/>
        <v>-1</v>
      </c>
      <c r="Q43" s="60"/>
      <c r="R43" s="20">
        <f t="shared" si="4"/>
        <v>-1</v>
      </c>
      <c r="S43" s="21"/>
      <c r="T43" s="20">
        <f t="shared" si="0"/>
        <v>-1</v>
      </c>
      <c r="U43" s="43">
        <f t="shared" si="5"/>
        <v>0</v>
      </c>
      <c r="V43" s="49">
        <f t="shared" si="6"/>
        <v>0</v>
      </c>
    </row>
    <row r="44" spans="1:22" ht="13.5" customHeight="1" thickBot="1">
      <c r="A44" s="68"/>
      <c r="B44" s="61"/>
      <c r="C44" s="24"/>
      <c r="D44" s="24"/>
      <c r="E44" s="24"/>
      <c r="F44" s="24"/>
      <c r="G44" s="24"/>
      <c r="H44" s="24"/>
      <c r="I44" s="24"/>
      <c r="J44" s="24"/>
      <c r="K44" s="24"/>
      <c r="L44" s="86">
        <f t="shared" si="1"/>
        <v>-1</v>
      </c>
      <c r="M44" s="25">
        <f t="shared" si="2"/>
        <v>-1</v>
      </c>
      <c r="N44" s="23"/>
      <c r="O44" s="24"/>
      <c r="P44" s="25">
        <f t="shared" si="3"/>
        <v>-1</v>
      </c>
      <c r="Q44" s="61"/>
      <c r="R44" s="25">
        <f t="shared" si="4"/>
        <v>-1</v>
      </c>
      <c r="S44" s="23"/>
      <c r="T44" s="25">
        <f t="shared" si="0"/>
        <v>-1</v>
      </c>
      <c r="U44" s="44">
        <f t="shared" si="5"/>
        <v>0</v>
      </c>
      <c r="V44" s="50">
        <f t="shared" si="6"/>
        <v>0</v>
      </c>
    </row>
    <row r="45" spans="1:22" ht="13.5" customHeight="1" thickTop="1">
      <c r="A45" s="69"/>
      <c r="B45" s="62"/>
      <c r="C45" s="26"/>
      <c r="D45" s="26"/>
      <c r="E45" s="26"/>
      <c r="F45" s="26"/>
      <c r="G45" s="26"/>
      <c r="H45" s="26"/>
      <c r="I45" s="26"/>
      <c r="J45" s="26"/>
      <c r="K45" s="26"/>
      <c r="L45" s="82">
        <f t="shared" si="1"/>
        <v>-1</v>
      </c>
      <c r="M45" s="20">
        <f t="shared" si="2"/>
        <v>-1</v>
      </c>
      <c r="N45" s="17"/>
      <c r="O45" s="18"/>
      <c r="P45" s="20">
        <f t="shared" si="3"/>
        <v>-1</v>
      </c>
      <c r="Q45" s="62"/>
      <c r="R45" s="20">
        <f t="shared" si="4"/>
        <v>-1</v>
      </c>
      <c r="S45" s="17"/>
      <c r="T45" s="20">
        <f t="shared" si="0"/>
        <v>-1</v>
      </c>
      <c r="U45" s="45">
        <f t="shared" si="5"/>
        <v>0</v>
      </c>
      <c r="V45" s="51">
        <f t="shared" si="6"/>
        <v>0</v>
      </c>
    </row>
    <row r="46" spans="1:22" ht="13.5" customHeight="1">
      <c r="A46" s="67"/>
      <c r="B46" s="60"/>
      <c r="C46" s="22"/>
      <c r="D46" s="22"/>
      <c r="E46" s="22"/>
      <c r="F46" s="22"/>
      <c r="G46" s="22"/>
      <c r="H46" s="22"/>
      <c r="I46" s="22"/>
      <c r="J46" s="22"/>
      <c r="K46" s="22"/>
      <c r="L46" s="83">
        <f t="shared" si="1"/>
        <v>-1</v>
      </c>
      <c r="M46" s="19">
        <f t="shared" si="2"/>
        <v>-1</v>
      </c>
      <c r="N46" s="21"/>
      <c r="O46" s="22"/>
      <c r="P46" s="20">
        <f t="shared" si="3"/>
        <v>-1</v>
      </c>
      <c r="Q46" s="60"/>
      <c r="R46" s="20">
        <f t="shared" si="4"/>
        <v>-1</v>
      </c>
      <c r="S46" s="21"/>
      <c r="T46" s="20">
        <f t="shared" si="0"/>
        <v>-1</v>
      </c>
      <c r="U46" s="43">
        <f t="shared" si="5"/>
        <v>0</v>
      </c>
      <c r="V46" s="49">
        <f t="shared" si="6"/>
        <v>0</v>
      </c>
    </row>
    <row r="47" spans="1:22" ht="13.5" customHeight="1">
      <c r="A47" s="67"/>
      <c r="B47" s="60"/>
      <c r="C47" s="22"/>
      <c r="D47" s="22"/>
      <c r="E47" s="22"/>
      <c r="F47" s="22"/>
      <c r="G47" s="22"/>
      <c r="H47" s="22"/>
      <c r="I47" s="22"/>
      <c r="J47" s="22"/>
      <c r="K47" s="22"/>
      <c r="L47" s="83">
        <f t="shared" si="1"/>
        <v>-1</v>
      </c>
      <c r="M47" s="19">
        <f t="shared" si="2"/>
        <v>-1</v>
      </c>
      <c r="N47" s="21"/>
      <c r="O47" s="22"/>
      <c r="P47" s="20">
        <f t="shared" si="3"/>
        <v>-1</v>
      </c>
      <c r="Q47" s="60"/>
      <c r="R47" s="20">
        <f t="shared" si="4"/>
        <v>-1</v>
      </c>
      <c r="S47" s="21"/>
      <c r="T47" s="20">
        <f t="shared" si="0"/>
        <v>-1</v>
      </c>
      <c r="U47" s="43">
        <f t="shared" si="5"/>
        <v>0</v>
      </c>
      <c r="V47" s="49">
        <f t="shared" si="6"/>
        <v>0</v>
      </c>
    </row>
    <row r="48" spans="1:22" ht="13.5" customHeight="1">
      <c r="A48" s="67"/>
      <c r="B48" s="60"/>
      <c r="C48" s="22"/>
      <c r="D48" s="22"/>
      <c r="E48" s="22"/>
      <c r="F48" s="22"/>
      <c r="G48" s="22"/>
      <c r="H48" s="22"/>
      <c r="I48" s="22"/>
      <c r="J48" s="22"/>
      <c r="K48" s="22"/>
      <c r="L48" s="83">
        <f t="shared" si="1"/>
        <v>-1</v>
      </c>
      <c r="M48" s="19">
        <f t="shared" si="2"/>
        <v>-1</v>
      </c>
      <c r="N48" s="21"/>
      <c r="O48" s="22"/>
      <c r="P48" s="20">
        <f t="shared" si="3"/>
        <v>-1</v>
      </c>
      <c r="Q48" s="60"/>
      <c r="R48" s="20">
        <f t="shared" si="4"/>
        <v>-1</v>
      </c>
      <c r="S48" s="21"/>
      <c r="T48" s="20">
        <f t="shared" si="0"/>
        <v>-1</v>
      </c>
      <c r="U48" s="43">
        <f t="shared" si="5"/>
        <v>0</v>
      </c>
      <c r="V48" s="49">
        <f t="shared" si="6"/>
        <v>0</v>
      </c>
    </row>
    <row r="49" spans="1:22" ht="13.5" customHeight="1" thickBot="1">
      <c r="A49" s="68"/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86">
        <f t="shared" si="1"/>
        <v>-1</v>
      </c>
      <c r="M49" s="25">
        <f t="shared" si="2"/>
        <v>-1</v>
      </c>
      <c r="N49" s="23"/>
      <c r="O49" s="24"/>
      <c r="P49" s="25">
        <f t="shared" si="3"/>
        <v>-1</v>
      </c>
      <c r="Q49" s="61"/>
      <c r="R49" s="25">
        <f t="shared" si="4"/>
        <v>-1</v>
      </c>
      <c r="S49" s="23"/>
      <c r="T49" s="25">
        <f t="shared" si="0"/>
        <v>-1</v>
      </c>
      <c r="U49" s="44">
        <f t="shared" si="5"/>
        <v>0</v>
      </c>
      <c r="V49" s="50">
        <f t="shared" si="6"/>
        <v>0</v>
      </c>
    </row>
    <row r="50" spans="1:22" ht="13.5" customHeight="1" thickTop="1">
      <c r="A50" s="69"/>
      <c r="B50" s="62"/>
      <c r="C50" s="26"/>
      <c r="D50" s="26"/>
      <c r="E50" s="26"/>
      <c r="F50" s="26"/>
      <c r="G50" s="26"/>
      <c r="H50" s="26"/>
      <c r="I50" s="26"/>
      <c r="J50" s="26"/>
      <c r="K50" s="26"/>
      <c r="L50" s="82">
        <f t="shared" si="1"/>
        <v>-1</v>
      </c>
      <c r="M50" s="20">
        <f t="shared" si="2"/>
        <v>-1</v>
      </c>
      <c r="N50" s="17"/>
      <c r="O50" s="18"/>
      <c r="P50" s="20">
        <f t="shared" si="3"/>
        <v>-1</v>
      </c>
      <c r="Q50" s="62"/>
      <c r="R50" s="20">
        <f t="shared" si="4"/>
        <v>-1</v>
      </c>
      <c r="S50" s="17"/>
      <c r="T50" s="20">
        <f t="shared" si="0"/>
        <v>-1</v>
      </c>
      <c r="U50" s="45">
        <f t="shared" si="5"/>
        <v>0</v>
      </c>
      <c r="V50" s="51">
        <f t="shared" si="6"/>
        <v>0</v>
      </c>
    </row>
    <row r="51" spans="1:22" ht="13.5" customHeight="1">
      <c r="A51" s="67"/>
      <c r="B51" s="60"/>
      <c r="C51" s="22"/>
      <c r="D51" s="22"/>
      <c r="E51" s="22"/>
      <c r="F51" s="22"/>
      <c r="G51" s="22"/>
      <c r="H51" s="22"/>
      <c r="I51" s="22"/>
      <c r="J51" s="22"/>
      <c r="K51" s="22"/>
      <c r="L51" s="83">
        <f t="shared" si="1"/>
        <v>-1</v>
      </c>
      <c r="M51" s="19">
        <f t="shared" si="2"/>
        <v>-1</v>
      </c>
      <c r="N51" s="21"/>
      <c r="O51" s="22"/>
      <c r="P51" s="20">
        <f t="shared" si="3"/>
        <v>-1</v>
      </c>
      <c r="Q51" s="60"/>
      <c r="R51" s="20">
        <f t="shared" si="4"/>
        <v>-1</v>
      </c>
      <c r="S51" s="21"/>
      <c r="T51" s="20">
        <f t="shared" si="0"/>
        <v>-1</v>
      </c>
      <c r="U51" s="43">
        <f t="shared" si="5"/>
        <v>0</v>
      </c>
      <c r="V51" s="49">
        <f t="shared" si="6"/>
        <v>0</v>
      </c>
    </row>
    <row r="52" spans="1:22" ht="13.5" customHeight="1">
      <c r="A52" s="67"/>
      <c r="B52" s="60"/>
      <c r="C52" s="22"/>
      <c r="D52" s="22"/>
      <c r="E52" s="22"/>
      <c r="F52" s="22"/>
      <c r="G52" s="22"/>
      <c r="H52" s="22"/>
      <c r="I52" s="22"/>
      <c r="J52" s="22"/>
      <c r="K52" s="22"/>
      <c r="L52" s="83">
        <f t="shared" si="1"/>
        <v>-1</v>
      </c>
      <c r="M52" s="19">
        <f t="shared" si="2"/>
        <v>-1</v>
      </c>
      <c r="N52" s="21"/>
      <c r="O52" s="22"/>
      <c r="P52" s="20">
        <f t="shared" si="3"/>
        <v>-1</v>
      </c>
      <c r="Q52" s="60"/>
      <c r="R52" s="20">
        <f t="shared" si="4"/>
        <v>-1</v>
      </c>
      <c r="S52" s="21"/>
      <c r="T52" s="20">
        <f t="shared" si="0"/>
        <v>-1</v>
      </c>
      <c r="U52" s="43">
        <f t="shared" si="5"/>
        <v>0</v>
      </c>
      <c r="V52" s="49">
        <f t="shared" si="6"/>
        <v>0</v>
      </c>
    </row>
    <row r="53" spans="1:22" ht="13.5" customHeight="1">
      <c r="A53" s="67"/>
      <c r="B53" s="60"/>
      <c r="C53" s="22"/>
      <c r="D53" s="22"/>
      <c r="E53" s="22"/>
      <c r="F53" s="22"/>
      <c r="G53" s="22"/>
      <c r="H53" s="22"/>
      <c r="I53" s="22"/>
      <c r="J53" s="22"/>
      <c r="K53" s="22"/>
      <c r="L53" s="83">
        <f t="shared" si="1"/>
        <v>-1</v>
      </c>
      <c r="M53" s="19">
        <f t="shared" si="2"/>
        <v>-1</v>
      </c>
      <c r="N53" s="21"/>
      <c r="O53" s="22"/>
      <c r="P53" s="20">
        <f t="shared" si="3"/>
        <v>-1</v>
      </c>
      <c r="Q53" s="60"/>
      <c r="R53" s="20">
        <f t="shared" si="4"/>
        <v>-1</v>
      </c>
      <c r="S53" s="21"/>
      <c r="T53" s="20">
        <f t="shared" si="0"/>
        <v>-1</v>
      </c>
      <c r="U53" s="43">
        <f t="shared" si="5"/>
        <v>0</v>
      </c>
      <c r="V53" s="49">
        <f t="shared" si="6"/>
        <v>0</v>
      </c>
    </row>
    <row r="54" spans="1:22" ht="13.5" customHeight="1" thickBot="1">
      <c r="A54" s="68"/>
      <c r="B54" s="61"/>
      <c r="C54" s="24"/>
      <c r="D54" s="24"/>
      <c r="E54" s="24"/>
      <c r="F54" s="24"/>
      <c r="G54" s="24"/>
      <c r="H54" s="24"/>
      <c r="I54" s="24"/>
      <c r="J54" s="24"/>
      <c r="K54" s="24"/>
      <c r="L54" s="86">
        <f t="shared" si="1"/>
        <v>-1</v>
      </c>
      <c r="M54" s="25">
        <f t="shared" si="2"/>
        <v>-1</v>
      </c>
      <c r="N54" s="23"/>
      <c r="O54" s="24"/>
      <c r="P54" s="25">
        <f t="shared" si="3"/>
        <v>-1</v>
      </c>
      <c r="Q54" s="61"/>
      <c r="R54" s="25">
        <f t="shared" si="4"/>
        <v>-1</v>
      </c>
      <c r="S54" s="23"/>
      <c r="T54" s="25">
        <f t="shared" si="0"/>
        <v>-1</v>
      </c>
      <c r="U54" s="44">
        <f t="shared" si="5"/>
        <v>0</v>
      </c>
      <c r="V54" s="50">
        <f t="shared" si="6"/>
        <v>0</v>
      </c>
    </row>
    <row r="55" spans="1:22" ht="13.5" customHeight="1" thickTop="1">
      <c r="A55" s="69"/>
      <c r="B55" s="62"/>
      <c r="C55" s="26"/>
      <c r="D55" s="26"/>
      <c r="E55" s="26"/>
      <c r="F55" s="26"/>
      <c r="G55" s="26"/>
      <c r="H55" s="26"/>
      <c r="I55" s="26"/>
      <c r="J55" s="26"/>
      <c r="K55" s="26"/>
      <c r="L55" s="82">
        <f t="shared" si="1"/>
        <v>-1</v>
      </c>
      <c r="M55" s="20">
        <f t="shared" si="2"/>
        <v>-1</v>
      </c>
      <c r="N55" s="17"/>
      <c r="O55" s="18"/>
      <c r="P55" s="20">
        <f t="shared" si="3"/>
        <v>-1</v>
      </c>
      <c r="Q55" s="62"/>
      <c r="R55" s="20">
        <f t="shared" si="4"/>
        <v>-1</v>
      </c>
      <c r="S55" s="17"/>
      <c r="T55" s="20">
        <f t="shared" si="0"/>
        <v>-1</v>
      </c>
      <c r="U55" s="45">
        <f t="shared" si="5"/>
        <v>0</v>
      </c>
      <c r="V55" s="51">
        <f t="shared" si="6"/>
        <v>0</v>
      </c>
    </row>
    <row r="56" spans="1:22" ht="13.5" customHeight="1">
      <c r="A56" s="67"/>
      <c r="B56" s="60"/>
      <c r="C56" s="22"/>
      <c r="D56" s="22"/>
      <c r="E56" s="22"/>
      <c r="F56" s="22"/>
      <c r="G56" s="22"/>
      <c r="H56" s="22"/>
      <c r="I56" s="22"/>
      <c r="J56" s="22"/>
      <c r="K56" s="22"/>
      <c r="L56" s="83">
        <f t="shared" si="1"/>
        <v>-1</v>
      </c>
      <c r="M56" s="19">
        <f t="shared" si="2"/>
        <v>-1</v>
      </c>
      <c r="N56" s="21"/>
      <c r="O56" s="22"/>
      <c r="P56" s="20">
        <f t="shared" si="3"/>
        <v>-1</v>
      </c>
      <c r="Q56" s="60"/>
      <c r="R56" s="20">
        <f t="shared" si="4"/>
        <v>-1</v>
      </c>
      <c r="S56" s="21"/>
      <c r="T56" s="20">
        <f t="shared" si="0"/>
        <v>-1</v>
      </c>
      <c r="U56" s="43">
        <f t="shared" si="5"/>
        <v>0</v>
      </c>
      <c r="V56" s="49">
        <f t="shared" si="6"/>
        <v>0</v>
      </c>
    </row>
    <row r="57" spans="1:22" ht="13.5" customHeight="1">
      <c r="A57" s="67"/>
      <c r="B57" s="60"/>
      <c r="C57" s="22"/>
      <c r="D57" s="22"/>
      <c r="E57" s="22"/>
      <c r="F57" s="22"/>
      <c r="G57" s="22"/>
      <c r="H57" s="22"/>
      <c r="I57" s="22"/>
      <c r="J57" s="22"/>
      <c r="K57" s="22"/>
      <c r="L57" s="83">
        <f t="shared" si="1"/>
        <v>-1</v>
      </c>
      <c r="M57" s="19">
        <f t="shared" si="2"/>
        <v>-1</v>
      </c>
      <c r="N57" s="21"/>
      <c r="O57" s="22"/>
      <c r="P57" s="20">
        <f t="shared" si="3"/>
        <v>-1</v>
      </c>
      <c r="Q57" s="60"/>
      <c r="R57" s="20">
        <f t="shared" si="4"/>
        <v>-1</v>
      </c>
      <c r="S57" s="21"/>
      <c r="T57" s="20">
        <f t="shared" si="0"/>
        <v>-1</v>
      </c>
      <c r="U57" s="43">
        <f t="shared" si="5"/>
        <v>0</v>
      </c>
      <c r="V57" s="49">
        <f t="shared" si="6"/>
        <v>0</v>
      </c>
    </row>
    <row r="58" spans="1:22" ht="13.5" customHeight="1">
      <c r="A58" s="67"/>
      <c r="B58" s="60"/>
      <c r="C58" s="22"/>
      <c r="D58" s="22"/>
      <c r="E58" s="22"/>
      <c r="F58" s="22"/>
      <c r="G58" s="22"/>
      <c r="H58" s="22"/>
      <c r="I58" s="22"/>
      <c r="J58" s="22"/>
      <c r="K58" s="22"/>
      <c r="L58" s="83">
        <f t="shared" si="1"/>
        <v>-1</v>
      </c>
      <c r="M58" s="19">
        <f t="shared" si="2"/>
        <v>-1</v>
      </c>
      <c r="N58" s="21"/>
      <c r="O58" s="22"/>
      <c r="P58" s="20">
        <f t="shared" si="3"/>
        <v>-1</v>
      </c>
      <c r="Q58" s="60"/>
      <c r="R58" s="20">
        <f t="shared" si="4"/>
        <v>-1</v>
      </c>
      <c r="S58" s="21"/>
      <c r="T58" s="20">
        <f t="shared" si="0"/>
        <v>-1</v>
      </c>
      <c r="U58" s="43">
        <f t="shared" si="5"/>
        <v>0</v>
      </c>
      <c r="V58" s="49">
        <f t="shared" si="6"/>
        <v>0</v>
      </c>
    </row>
    <row r="59" spans="1:22" ht="13.5" customHeight="1" thickBot="1">
      <c r="A59" s="68"/>
      <c r="B59" s="61"/>
      <c r="C59" s="24"/>
      <c r="D59" s="24"/>
      <c r="E59" s="24"/>
      <c r="F59" s="24"/>
      <c r="G59" s="24"/>
      <c r="H59" s="24"/>
      <c r="I59" s="24"/>
      <c r="J59" s="24"/>
      <c r="K59" s="24"/>
      <c r="L59" s="86">
        <f t="shared" si="1"/>
        <v>-1</v>
      </c>
      <c r="M59" s="25">
        <f t="shared" si="2"/>
        <v>-1</v>
      </c>
      <c r="N59" s="23"/>
      <c r="O59" s="24"/>
      <c r="P59" s="25">
        <f t="shared" si="3"/>
        <v>-1</v>
      </c>
      <c r="Q59" s="61"/>
      <c r="R59" s="25">
        <f t="shared" si="4"/>
        <v>-1</v>
      </c>
      <c r="S59" s="23"/>
      <c r="T59" s="25">
        <f t="shared" si="0"/>
        <v>-1</v>
      </c>
      <c r="U59" s="44">
        <f t="shared" si="5"/>
        <v>0</v>
      </c>
      <c r="V59" s="50">
        <f t="shared" si="6"/>
        <v>0</v>
      </c>
    </row>
    <row r="60" spans="1:22" ht="13.5" customHeight="1" thickTop="1">
      <c r="A60" s="69"/>
      <c r="B60" s="63"/>
      <c r="C60" s="27"/>
      <c r="D60" s="27"/>
      <c r="E60" s="27"/>
      <c r="F60" s="27"/>
      <c r="G60" s="27"/>
      <c r="H60" s="27"/>
      <c r="I60" s="27"/>
      <c r="J60" s="27"/>
      <c r="K60" s="27"/>
      <c r="L60" s="87">
        <f t="shared" si="1"/>
        <v>-1</v>
      </c>
      <c r="M60" s="20">
        <f t="shared" si="2"/>
        <v>-1</v>
      </c>
      <c r="N60" s="36"/>
      <c r="O60" s="37"/>
      <c r="P60" s="20">
        <f t="shared" si="3"/>
        <v>-1</v>
      </c>
      <c r="Q60" s="63"/>
      <c r="R60" s="20">
        <f t="shared" si="4"/>
        <v>-1</v>
      </c>
      <c r="S60" s="36"/>
      <c r="T60" s="20">
        <f t="shared" si="0"/>
        <v>-1</v>
      </c>
      <c r="U60" s="45">
        <f t="shared" si="5"/>
        <v>0</v>
      </c>
      <c r="V60" s="51">
        <f t="shared" si="6"/>
        <v>0</v>
      </c>
    </row>
    <row r="61" spans="1:22" ht="13.5" customHeight="1">
      <c r="A61" s="67"/>
      <c r="B61" s="64"/>
      <c r="C61" s="29"/>
      <c r="D61" s="29"/>
      <c r="E61" s="29"/>
      <c r="F61" s="29"/>
      <c r="G61" s="29"/>
      <c r="H61" s="29"/>
      <c r="I61" s="29"/>
      <c r="J61" s="29"/>
      <c r="K61" s="29"/>
      <c r="L61" s="88">
        <f t="shared" si="1"/>
        <v>-1</v>
      </c>
      <c r="M61" s="19">
        <f t="shared" si="2"/>
        <v>-1</v>
      </c>
      <c r="N61" s="28"/>
      <c r="O61" s="29"/>
      <c r="P61" s="20">
        <f t="shared" si="3"/>
        <v>-1</v>
      </c>
      <c r="Q61" s="64"/>
      <c r="R61" s="20">
        <f t="shared" si="4"/>
        <v>-1</v>
      </c>
      <c r="S61" s="28"/>
      <c r="T61" s="20">
        <f t="shared" si="0"/>
        <v>-1</v>
      </c>
      <c r="U61" s="43">
        <f t="shared" si="5"/>
        <v>0</v>
      </c>
      <c r="V61" s="49">
        <f t="shared" si="6"/>
        <v>0</v>
      </c>
    </row>
    <row r="62" spans="1:22" ht="13.5" customHeight="1">
      <c r="A62" s="67"/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88">
        <f t="shared" si="1"/>
        <v>-1</v>
      </c>
      <c r="M62" s="19">
        <f t="shared" si="2"/>
        <v>-1</v>
      </c>
      <c r="N62" s="28"/>
      <c r="O62" s="29"/>
      <c r="P62" s="20">
        <f t="shared" si="3"/>
        <v>-1</v>
      </c>
      <c r="Q62" s="64"/>
      <c r="R62" s="20">
        <f t="shared" si="4"/>
        <v>-1</v>
      </c>
      <c r="S62" s="28"/>
      <c r="T62" s="20">
        <f t="shared" si="0"/>
        <v>-1</v>
      </c>
      <c r="U62" s="43">
        <f t="shared" si="5"/>
        <v>0</v>
      </c>
      <c r="V62" s="49">
        <f t="shared" si="6"/>
        <v>0</v>
      </c>
    </row>
    <row r="63" spans="1:22" ht="13.5" customHeight="1">
      <c r="A63" s="67"/>
      <c r="B63" s="64"/>
      <c r="C63" s="29"/>
      <c r="D63" s="29"/>
      <c r="E63" s="29"/>
      <c r="F63" s="29"/>
      <c r="G63" s="29"/>
      <c r="H63" s="29"/>
      <c r="I63" s="29"/>
      <c r="J63" s="29"/>
      <c r="K63" s="29"/>
      <c r="L63" s="88">
        <f t="shared" si="1"/>
        <v>-1</v>
      </c>
      <c r="M63" s="19">
        <f t="shared" si="2"/>
        <v>-1</v>
      </c>
      <c r="N63" s="28"/>
      <c r="O63" s="29"/>
      <c r="P63" s="20">
        <f t="shared" si="3"/>
        <v>-1</v>
      </c>
      <c r="Q63" s="64"/>
      <c r="R63" s="20">
        <f t="shared" si="4"/>
        <v>-1</v>
      </c>
      <c r="S63" s="28"/>
      <c r="T63" s="20">
        <f t="shared" si="0"/>
        <v>-1</v>
      </c>
      <c r="U63" s="43">
        <f t="shared" si="5"/>
        <v>0</v>
      </c>
      <c r="V63" s="49">
        <f t="shared" si="6"/>
        <v>0</v>
      </c>
    </row>
    <row r="64" spans="1:22" ht="13.5" customHeight="1" thickBot="1">
      <c r="A64" s="68"/>
      <c r="B64" s="65"/>
      <c r="C64" s="31"/>
      <c r="D64" s="31"/>
      <c r="E64" s="31"/>
      <c r="F64" s="31"/>
      <c r="G64" s="31"/>
      <c r="H64" s="31"/>
      <c r="I64" s="31"/>
      <c r="J64" s="31"/>
      <c r="K64" s="31"/>
      <c r="L64" s="89">
        <f t="shared" si="1"/>
        <v>-1</v>
      </c>
      <c r="M64" s="25">
        <f t="shared" si="2"/>
        <v>-1</v>
      </c>
      <c r="N64" s="30"/>
      <c r="O64" s="31"/>
      <c r="P64" s="25">
        <f t="shared" si="3"/>
        <v>-1</v>
      </c>
      <c r="Q64" s="65"/>
      <c r="R64" s="25">
        <f t="shared" si="4"/>
        <v>-1</v>
      </c>
      <c r="S64" s="30"/>
      <c r="T64" s="25">
        <f t="shared" si="0"/>
        <v>-1</v>
      </c>
      <c r="U64" s="44">
        <f t="shared" si="5"/>
        <v>0</v>
      </c>
      <c r="V64" s="50">
        <f t="shared" si="6"/>
        <v>0</v>
      </c>
    </row>
    <row r="65" spans="1:22" ht="13.5" customHeight="1" thickTop="1">
      <c r="A65" s="69"/>
      <c r="B65" s="63"/>
      <c r="C65" s="27"/>
      <c r="D65" s="27"/>
      <c r="E65" s="27"/>
      <c r="F65" s="27"/>
      <c r="G65" s="27"/>
      <c r="H65" s="27"/>
      <c r="I65" s="27"/>
      <c r="J65" s="27"/>
      <c r="K65" s="27"/>
      <c r="L65" s="87">
        <f t="shared" si="1"/>
        <v>-1</v>
      </c>
      <c r="M65" s="20">
        <f t="shared" si="2"/>
        <v>-1</v>
      </c>
      <c r="N65" s="36"/>
      <c r="O65" s="37"/>
      <c r="P65" s="20">
        <f t="shared" si="3"/>
        <v>-1</v>
      </c>
      <c r="Q65" s="63"/>
      <c r="R65" s="20">
        <f t="shared" si="4"/>
        <v>-1</v>
      </c>
      <c r="S65" s="36"/>
      <c r="T65" s="20">
        <f t="shared" si="0"/>
        <v>-1</v>
      </c>
      <c r="U65" s="45">
        <f t="shared" si="5"/>
        <v>0</v>
      </c>
      <c r="V65" s="51">
        <f t="shared" si="6"/>
        <v>0</v>
      </c>
    </row>
    <row r="66" spans="1:22" ht="13.5" customHeight="1">
      <c r="A66" s="67"/>
      <c r="B66" s="64"/>
      <c r="C66" s="29"/>
      <c r="D66" s="29"/>
      <c r="E66" s="29"/>
      <c r="F66" s="29"/>
      <c r="G66" s="29"/>
      <c r="H66" s="29"/>
      <c r="I66" s="29"/>
      <c r="J66" s="29"/>
      <c r="K66" s="29"/>
      <c r="L66" s="88">
        <f t="shared" si="1"/>
        <v>-1</v>
      </c>
      <c r="M66" s="19">
        <f t="shared" si="2"/>
        <v>-1</v>
      </c>
      <c r="N66" s="28"/>
      <c r="O66" s="29"/>
      <c r="P66" s="20">
        <f t="shared" si="3"/>
        <v>-1</v>
      </c>
      <c r="Q66" s="64"/>
      <c r="R66" s="20">
        <f t="shared" si="4"/>
        <v>-1</v>
      </c>
      <c r="S66" s="28"/>
      <c r="T66" s="20">
        <f t="shared" si="0"/>
        <v>-1</v>
      </c>
      <c r="U66" s="43">
        <f t="shared" si="5"/>
        <v>0</v>
      </c>
      <c r="V66" s="49">
        <f t="shared" si="6"/>
        <v>0</v>
      </c>
    </row>
    <row r="67" spans="1:22" ht="13.5" customHeight="1">
      <c r="A67" s="67"/>
      <c r="B67" s="64"/>
      <c r="C67" s="29"/>
      <c r="D67" s="29"/>
      <c r="E67" s="29"/>
      <c r="F67" s="29"/>
      <c r="G67" s="29"/>
      <c r="H67" s="29"/>
      <c r="I67" s="29"/>
      <c r="J67" s="29"/>
      <c r="K67" s="29"/>
      <c r="L67" s="88">
        <f t="shared" si="1"/>
        <v>-1</v>
      </c>
      <c r="M67" s="19">
        <f t="shared" si="2"/>
        <v>-1</v>
      </c>
      <c r="N67" s="28"/>
      <c r="O67" s="29"/>
      <c r="P67" s="20">
        <f t="shared" si="3"/>
        <v>-1</v>
      </c>
      <c r="Q67" s="64"/>
      <c r="R67" s="20">
        <f t="shared" si="4"/>
        <v>-1</v>
      </c>
      <c r="S67" s="28"/>
      <c r="T67" s="20">
        <f t="shared" si="0"/>
        <v>-1</v>
      </c>
      <c r="U67" s="43">
        <f t="shared" si="5"/>
        <v>0</v>
      </c>
      <c r="V67" s="49">
        <f t="shared" si="6"/>
        <v>0</v>
      </c>
    </row>
    <row r="68" spans="1:22" ht="13.5" customHeight="1">
      <c r="A68" s="67"/>
      <c r="B68" s="64"/>
      <c r="C68" s="29"/>
      <c r="D68" s="29"/>
      <c r="E68" s="29"/>
      <c r="F68" s="29"/>
      <c r="G68" s="29"/>
      <c r="H68" s="29"/>
      <c r="I68" s="29"/>
      <c r="J68" s="29"/>
      <c r="K68" s="29"/>
      <c r="L68" s="88">
        <f t="shared" si="1"/>
        <v>-1</v>
      </c>
      <c r="M68" s="19">
        <f t="shared" si="2"/>
        <v>-1</v>
      </c>
      <c r="N68" s="28"/>
      <c r="O68" s="29"/>
      <c r="P68" s="20">
        <f t="shared" si="3"/>
        <v>-1</v>
      </c>
      <c r="Q68" s="64"/>
      <c r="R68" s="20">
        <f t="shared" si="4"/>
        <v>-1</v>
      </c>
      <c r="S68" s="28"/>
      <c r="T68" s="20">
        <f t="shared" si="0"/>
        <v>-1</v>
      </c>
      <c r="U68" s="43">
        <f t="shared" si="5"/>
        <v>0</v>
      </c>
      <c r="V68" s="49">
        <f t="shared" si="6"/>
        <v>0</v>
      </c>
    </row>
    <row r="69" spans="1:22" ht="13.5" customHeight="1" thickBot="1">
      <c r="A69" s="70"/>
      <c r="B69" s="66"/>
      <c r="C69" s="33"/>
      <c r="D69" s="33"/>
      <c r="E69" s="33"/>
      <c r="F69" s="33"/>
      <c r="G69" s="33"/>
      <c r="H69" s="33"/>
      <c r="I69" s="33"/>
      <c r="J69" s="33"/>
      <c r="K69" s="33"/>
      <c r="L69" s="90">
        <f t="shared" si="1"/>
        <v>-1</v>
      </c>
      <c r="M69" s="34">
        <f t="shared" si="2"/>
        <v>-1</v>
      </c>
      <c r="N69" s="32"/>
      <c r="O69" s="33"/>
      <c r="P69" s="34">
        <f t="shared" si="3"/>
        <v>-1</v>
      </c>
      <c r="Q69" s="66"/>
      <c r="R69" s="34">
        <f t="shared" si="4"/>
        <v>-1</v>
      </c>
      <c r="S69" s="32"/>
      <c r="T69" s="34">
        <f t="shared" si="0"/>
        <v>-1</v>
      </c>
      <c r="U69" s="46">
        <f t="shared" si="5"/>
        <v>0</v>
      </c>
      <c r="V69" s="52">
        <f t="shared" si="6"/>
        <v>0</v>
      </c>
    </row>
    <row r="70" spans="1:22" ht="19.8">
      <c r="P70" s="122"/>
      <c r="Q70" s="122"/>
      <c r="R70" s="122"/>
      <c r="S70" s="123"/>
      <c r="T70" s="124"/>
      <c r="U70" s="3"/>
      <c r="V70" s="1"/>
    </row>
    <row r="71" spans="1:22" ht="19.8">
      <c r="N71" s="35" t="s">
        <v>25</v>
      </c>
      <c r="O71" s="35"/>
      <c r="P71" s="35"/>
      <c r="Q71" s="80"/>
      <c r="R71" s="35"/>
      <c r="U71" s="3"/>
      <c r="V71" s="1"/>
    </row>
  </sheetData>
  <mergeCells count="30">
    <mergeCell ref="V4:V9"/>
    <mergeCell ref="Q4:Q9"/>
    <mergeCell ref="R4:R8"/>
    <mergeCell ref="S4:S9"/>
    <mergeCell ref="E2:F2"/>
    <mergeCell ref="G2:K2"/>
    <mergeCell ref="L2:M2"/>
    <mergeCell ref="N2:O2"/>
    <mergeCell ref="S2:V2"/>
    <mergeCell ref="M4:M8"/>
    <mergeCell ref="H6:H8"/>
    <mergeCell ref="F6:F8"/>
    <mergeCell ref="G6:G8"/>
    <mergeCell ref="P70:T70"/>
    <mergeCell ref="T4:T8"/>
    <mergeCell ref="U4:U9"/>
    <mergeCell ref="N4:O6"/>
    <mergeCell ref="I6:I8"/>
    <mergeCell ref="J6:J8"/>
    <mergeCell ref="B4:K4"/>
    <mergeCell ref="L4:L9"/>
    <mergeCell ref="K6:K8"/>
    <mergeCell ref="N7:N8"/>
    <mergeCell ref="O7:O8"/>
    <mergeCell ref="P4:P8"/>
    <mergeCell ref="B2:D2"/>
    <mergeCell ref="B6:B8"/>
    <mergeCell ref="C6:C8"/>
    <mergeCell ref="D6:D8"/>
    <mergeCell ref="E6:E8"/>
  </mergeCells>
  <phoneticPr fontId="3" type="noConversion"/>
  <conditionalFormatting sqref="S10:S69 N10:O69 B10:K69 Q10:Q69">
    <cfRule type="cellIs" dxfId="48" priority="3" stopIfTrue="1" operator="lessThan">
      <formula>60</formula>
    </cfRule>
  </conditionalFormatting>
  <conditionalFormatting sqref="V10:V69">
    <cfRule type="cellIs" dxfId="47" priority="4" stopIfTrue="1" operator="between">
      <formula>1</formula>
      <formula>10</formula>
    </cfRule>
    <cfRule type="cellIs" dxfId="46" priority="5" stopIfTrue="1" operator="equal">
      <formula>0</formula>
    </cfRule>
  </conditionalFormatting>
  <conditionalFormatting sqref="T10:T69">
    <cfRule type="cellIs" dxfId="45" priority="6" stopIfTrue="1" operator="between">
      <formula>0</formula>
      <formula>(100*$T$9)*0.599</formula>
    </cfRule>
    <cfRule type="cellIs" dxfId="44" priority="7" stopIfTrue="1" operator="lessThan">
      <formula>0</formula>
    </cfRule>
  </conditionalFormatting>
  <conditionalFormatting sqref="P10:P69 R10:R69">
    <cfRule type="cellIs" dxfId="43" priority="8" stopIfTrue="1" operator="between">
      <formula>0</formula>
      <formula>(100*$P$9)*0.599</formula>
    </cfRule>
    <cfRule type="cellIs" dxfId="42" priority="9" stopIfTrue="1" operator="lessThan">
      <formula>0</formula>
    </cfRule>
  </conditionalFormatting>
  <conditionalFormatting sqref="M10:M69">
    <cfRule type="cellIs" dxfId="41" priority="10" stopIfTrue="1" operator="between">
      <formula>0</formula>
      <formula>(100*$M$9)*0.599</formula>
    </cfRule>
    <cfRule type="cellIs" dxfId="40" priority="11" stopIfTrue="1" operator="lessThan">
      <formula>0</formula>
    </cfRule>
  </conditionalFormatting>
  <conditionalFormatting sqref="G2:I2">
    <cfRule type="cellIs" dxfId="39" priority="12" stopIfTrue="1" operator="greaterThan">
      <formula>0</formula>
    </cfRule>
  </conditionalFormatting>
  <conditionalFormatting sqref="U10:U69">
    <cfRule type="cellIs" dxfId="38" priority="13" stopIfTrue="1" operator="between">
      <formula>0.1</formula>
      <formula>59.99</formula>
    </cfRule>
    <cfRule type="cellIs" dxfId="37" priority="14" stopIfTrue="1" operator="greaterThan">
      <formula>0</formula>
    </cfRule>
  </conditionalFormatting>
  <conditionalFormatting sqref="L10:L69">
    <cfRule type="cellIs" dxfId="36" priority="15" stopIfTrue="1" operator="equal">
      <formula>-1</formula>
    </cfRule>
    <cfRule type="cellIs" dxfId="35" priority="16" stopIfTrue="1" operator="between">
      <formula>0</formula>
      <formula>59.99</formula>
    </cfRule>
  </conditionalFormatting>
  <conditionalFormatting sqref="G2:I2">
    <cfRule type="cellIs" dxfId="34" priority="2" stopIfTrue="1" operator="greaterThan">
      <formula>0</formula>
    </cfRule>
  </conditionalFormatting>
  <conditionalFormatting sqref="G2">
    <cfRule type="cellIs" dxfId="33" priority="1" stopIfTrue="1" operator="greaterThan">
      <formula>0</formula>
    </cfRule>
  </conditionalFormatting>
  <pageMargins left="0.75" right="0.75" top="0.59" bottom="0.56999999999999995" header="0.5" footer="0.5"/>
  <pageSetup paperSize="12" orientation="portrait" horizontalDpi="0" verticalDpi="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1"/>
  <sheetViews>
    <sheetView workbookViewId="0">
      <selection activeCell="O15" sqref="O15"/>
    </sheetView>
  </sheetViews>
  <sheetFormatPr defaultColWidth="9" defaultRowHeight="16.2"/>
  <cols>
    <col min="1" max="1" width="21.109375" style="2" customWidth="1"/>
    <col min="2" max="12" width="3.88671875" style="2" customWidth="1"/>
    <col min="13" max="13" width="4.88671875" style="2" customWidth="1"/>
    <col min="14" max="15" width="4.77734375" style="2" customWidth="1"/>
    <col min="16" max="16" width="4.88671875" style="2" customWidth="1"/>
    <col min="17" max="17" width="3.88671875" style="81" customWidth="1"/>
    <col min="18" max="18" width="4.88671875" style="2" customWidth="1"/>
    <col min="19" max="19" width="3.88671875" style="2" customWidth="1"/>
    <col min="20" max="20" width="4.88671875" style="2" customWidth="1"/>
    <col min="21" max="21" width="4.21875" style="2" customWidth="1"/>
    <col min="22" max="22" width="3.6640625" style="2" customWidth="1"/>
    <col min="23" max="16384" width="9" style="2"/>
  </cols>
  <sheetData>
    <row r="1" spans="1:22">
      <c r="B1" s="5"/>
      <c r="C1" s="5"/>
      <c r="D1" s="5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75"/>
      <c r="R1" s="5"/>
      <c r="S1" s="5"/>
      <c r="T1" s="6"/>
      <c r="U1" s="7"/>
      <c r="V1" s="7"/>
    </row>
    <row r="2" spans="1:22" ht="22.2">
      <c r="A2" s="74" t="s">
        <v>32</v>
      </c>
      <c r="B2" s="141" t="s">
        <v>27</v>
      </c>
      <c r="C2" s="141"/>
      <c r="D2" s="141"/>
      <c r="E2" s="127"/>
      <c r="F2" s="127"/>
      <c r="G2" s="128"/>
      <c r="H2" s="128"/>
      <c r="I2" s="128"/>
      <c r="J2" s="128"/>
      <c r="K2" s="128"/>
      <c r="L2" s="131">
        <v>108</v>
      </c>
      <c r="M2" s="131"/>
      <c r="N2" s="132" t="s">
        <v>0</v>
      </c>
      <c r="O2" s="133"/>
      <c r="Q2" s="39" t="s">
        <v>34</v>
      </c>
      <c r="S2" s="134" t="s">
        <v>26</v>
      </c>
      <c r="T2" s="134"/>
      <c r="U2" s="134"/>
      <c r="V2" s="134"/>
    </row>
    <row r="3" spans="1:22" ht="16.8" thickBot="1">
      <c r="B3" s="8"/>
      <c r="C3" s="8"/>
      <c r="D3" s="8"/>
      <c r="E3" s="8"/>
      <c r="F3" s="8"/>
      <c r="G3" s="8"/>
      <c r="H3" s="8"/>
      <c r="I3" s="8"/>
      <c r="J3" s="8"/>
      <c r="K3" s="8"/>
      <c r="L3" s="77"/>
      <c r="M3" s="9">
        <f>(B3*$B$8+C3*$C$8+D3*$D$8+E3*$E$8+F3*$F$8+G3*$G$8+H3*$H$8+I3*$I$8+J3*$J$8+K3*$K$8)/($B$8+$C$8+$D$8+$E$8+$F$8+$G$8+$H$8+$I$8+$J$8+$K$8+0.00001)</f>
        <v>0</v>
      </c>
      <c r="N3" s="8"/>
      <c r="O3" s="8"/>
      <c r="P3" s="9">
        <f>(N3*$N$8+O3*$O$8)/($N$8+$O$8+0.00001)</f>
        <v>0</v>
      </c>
      <c r="Q3" s="76"/>
      <c r="R3" s="9"/>
      <c r="S3" s="8"/>
      <c r="T3" s="9">
        <f>(S3*$S$8)</f>
        <v>0</v>
      </c>
      <c r="U3" s="10"/>
      <c r="V3" s="11"/>
    </row>
    <row r="4" spans="1:22" ht="14.25" customHeight="1">
      <c r="A4" s="54" t="s">
        <v>1</v>
      </c>
      <c r="B4" s="135" t="s">
        <v>2</v>
      </c>
      <c r="C4" s="136"/>
      <c r="D4" s="136"/>
      <c r="E4" s="136"/>
      <c r="F4" s="136"/>
      <c r="G4" s="136"/>
      <c r="H4" s="136"/>
      <c r="I4" s="136"/>
      <c r="J4" s="136"/>
      <c r="K4" s="137"/>
      <c r="L4" s="138" t="s">
        <v>29</v>
      </c>
      <c r="M4" s="129" t="s">
        <v>3</v>
      </c>
      <c r="N4" s="109" t="s">
        <v>4</v>
      </c>
      <c r="O4" s="110"/>
      <c r="P4" s="115" t="s">
        <v>5</v>
      </c>
      <c r="Q4" s="100" t="s">
        <v>31</v>
      </c>
      <c r="R4" s="103" t="s">
        <v>30</v>
      </c>
      <c r="S4" s="106" t="s">
        <v>6</v>
      </c>
      <c r="T4" s="125" t="s">
        <v>7</v>
      </c>
      <c r="U4" s="97" t="s">
        <v>8</v>
      </c>
      <c r="V4" s="97" t="s">
        <v>9</v>
      </c>
    </row>
    <row r="5" spans="1:22">
      <c r="A5" s="55"/>
      <c r="B5" s="57" t="s">
        <v>10</v>
      </c>
      <c r="C5" s="38" t="s">
        <v>11</v>
      </c>
      <c r="D5" s="38" t="s">
        <v>12</v>
      </c>
      <c r="E5" s="40" t="s">
        <v>13</v>
      </c>
      <c r="F5" s="40" t="s">
        <v>14</v>
      </c>
      <c r="G5" s="40" t="s">
        <v>15</v>
      </c>
      <c r="H5" s="40" t="s">
        <v>16</v>
      </c>
      <c r="I5" s="40" t="s">
        <v>17</v>
      </c>
      <c r="J5" s="41" t="s">
        <v>18</v>
      </c>
      <c r="K5" s="42" t="s">
        <v>19</v>
      </c>
      <c r="L5" s="139"/>
      <c r="M5" s="130"/>
      <c r="N5" s="111"/>
      <c r="O5" s="112"/>
      <c r="P5" s="116"/>
      <c r="Q5" s="101"/>
      <c r="R5" s="104"/>
      <c r="S5" s="107"/>
      <c r="T5" s="126"/>
      <c r="U5" s="98"/>
      <c r="V5" s="98"/>
    </row>
    <row r="6" spans="1:22">
      <c r="A6" s="55"/>
      <c r="B6" s="95" t="s">
        <v>20</v>
      </c>
      <c r="C6" s="93" t="s">
        <v>28</v>
      </c>
      <c r="D6" s="93" t="s">
        <v>21</v>
      </c>
      <c r="E6" s="93" t="s">
        <v>21</v>
      </c>
      <c r="F6" s="93" t="s">
        <v>21</v>
      </c>
      <c r="G6" s="93" t="s">
        <v>21</v>
      </c>
      <c r="H6" s="93" t="s">
        <v>21</v>
      </c>
      <c r="I6" s="93" t="s">
        <v>21</v>
      </c>
      <c r="J6" s="93" t="s">
        <v>21</v>
      </c>
      <c r="K6" s="93" t="s">
        <v>21</v>
      </c>
      <c r="L6" s="139"/>
      <c r="M6" s="130"/>
      <c r="N6" s="113"/>
      <c r="O6" s="114"/>
      <c r="P6" s="116"/>
      <c r="Q6" s="101"/>
      <c r="R6" s="104"/>
      <c r="S6" s="107"/>
      <c r="T6" s="126"/>
      <c r="U6" s="98"/>
      <c r="V6" s="98"/>
    </row>
    <row r="7" spans="1:22">
      <c r="A7" s="55"/>
      <c r="B7" s="96"/>
      <c r="C7" s="94"/>
      <c r="D7" s="94"/>
      <c r="E7" s="94"/>
      <c r="F7" s="94"/>
      <c r="G7" s="94"/>
      <c r="H7" s="94"/>
      <c r="I7" s="94"/>
      <c r="J7" s="94"/>
      <c r="K7" s="94"/>
      <c r="L7" s="139"/>
      <c r="M7" s="130"/>
      <c r="N7" s="118" t="s">
        <v>22</v>
      </c>
      <c r="O7" s="120" t="s">
        <v>23</v>
      </c>
      <c r="P7" s="116"/>
      <c r="Q7" s="101"/>
      <c r="R7" s="104"/>
      <c r="S7" s="107"/>
      <c r="T7" s="126"/>
      <c r="U7" s="98"/>
      <c r="V7" s="98"/>
    </row>
    <row r="8" spans="1:22" ht="18.75" customHeight="1">
      <c r="A8" s="56"/>
      <c r="B8" s="96"/>
      <c r="C8" s="94"/>
      <c r="D8" s="94"/>
      <c r="E8" s="94"/>
      <c r="F8" s="94"/>
      <c r="G8" s="94"/>
      <c r="H8" s="94"/>
      <c r="I8" s="94"/>
      <c r="J8" s="94"/>
      <c r="K8" s="94"/>
      <c r="L8" s="139"/>
      <c r="M8" s="130"/>
      <c r="N8" s="119"/>
      <c r="O8" s="121"/>
      <c r="P8" s="117"/>
      <c r="Q8" s="101"/>
      <c r="R8" s="105"/>
      <c r="S8" s="107"/>
      <c r="T8" s="126"/>
      <c r="U8" s="98"/>
      <c r="V8" s="98"/>
    </row>
    <row r="9" spans="1:22" ht="18" thickBot="1">
      <c r="A9" s="53" t="s">
        <v>24</v>
      </c>
      <c r="B9" s="58">
        <v>1</v>
      </c>
      <c r="C9" s="12"/>
      <c r="D9" s="12"/>
      <c r="E9" s="12"/>
      <c r="F9" s="12"/>
      <c r="G9" s="12"/>
      <c r="H9" s="12"/>
      <c r="I9" s="12"/>
      <c r="J9" s="12"/>
      <c r="K9" s="12"/>
      <c r="L9" s="140"/>
      <c r="M9" s="13">
        <v>0.4</v>
      </c>
      <c r="N9" s="14">
        <v>1</v>
      </c>
      <c r="O9" s="15">
        <v>0</v>
      </c>
      <c r="P9" s="16">
        <v>0.3</v>
      </c>
      <c r="Q9" s="102"/>
      <c r="R9" s="78">
        <v>0</v>
      </c>
      <c r="S9" s="108"/>
      <c r="T9" s="13">
        <v>0.3</v>
      </c>
      <c r="U9" s="99"/>
      <c r="V9" s="99"/>
    </row>
    <row r="10" spans="1:22" ht="13.5" customHeight="1">
      <c r="A10" s="71"/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82">
        <f>IF((B10*$B$9+C10*$C$9+D10*$D$9+E10*$E$9+F10*$F$9+G10*$G$9+H10*$H$9+I10*$I$9+J10*$J$9+K10*$K$9)/($B$9+$C$9+$D$9+$E$9+$F$9+$G$9+$H$9+$I$9+$J$9+$K$9+0.000001)&gt;0,(B10*$B$9+C10*$C$9+D10*$D$9+E10*$E$9+F10*$F$9+G10*$G$9+H10*$H$9+I10*$I$9+J10*$J$9+K10*$K$9)/($B$9+$C$9+$D$9+$E$9+$F$9+$G$9+$H$9+$I$9+$J$9+$K$9+0.000001),-1)</f>
        <v>-1</v>
      </c>
      <c r="M10" s="19">
        <f>IF($L10&gt;0,$L10*$M$9,-1)</f>
        <v>-1</v>
      </c>
      <c r="N10" s="17"/>
      <c r="O10" s="17"/>
      <c r="P10" s="20">
        <f>IF((N10*$N$9+O10*$O$9)/($N$9+$O$9+0.000001)*$P$9&gt;0,(N10*$N$9+O10*$O$9)/($N$9+$O$9+0.000001)*$P$9,-1)</f>
        <v>-1</v>
      </c>
      <c r="Q10" s="59"/>
      <c r="R10" s="79">
        <f>IF($Q10&gt;0,$Q10*$R$9,-1)</f>
        <v>-1</v>
      </c>
      <c r="S10" s="17"/>
      <c r="T10" s="20">
        <f t="shared" ref="T10:T69" si="0">IF((S10*$T$9)&gt;0,(S10*$T$9),-1)</f>
        <v>-1</v>
      </c>
      <c r="U10" s="47">
        <f>IF($M10&gt;0,$M10,0)+IF($P10&gt;0,$P10,0)+IF($R10&gt;0,$R10,0)+IF($T10&gt;0,$T10,0)</f>
        <v>0</v>
      </c>
      <c r="V10" s="48">
        <f>IF(U10&gt;0,RANK(U10,U$10:U$69),0)</f>
        <v>0</v>
      </c>
    </row>
    <row r="11" spans="1:22" ht="13.5" customHeight="1">
      <c r="A11" s="67"/>
      <c r="B11" s="60"/>
      <c r="C11" s="22"/>
      <c r="D11" s="22"/>
      <c r="E11" s="22"/>
      <c r="F11" s="22"/>
      <c r="G11" s="22"/>
      <c r="H11" s="22"/>
      <c r="I11" s="22"/>
      <c r="J11" s="22"/>
      <c r="K11" s="22"/>
      <c r="L11" s="83">
        <f t="shared" ref="L11:L69" si="1">IF((B11*$B$9+C11*$C$9+D11*$D$9+E11*$E$9+F11*$F$9+G11*$G$9+H11*$H$9+I11*$I$9+J11*$J$9+K11*$K$9)/($B$9+$C$9+$D$9+$E$9+$F$9+$G$9+$H$9+$I$9+$J$9+$K$9+0.000001)&gt;0,(B11*$B$9+C11*$C$9+D11*$D$9+E11*$E$9+F11*$F$9+G11*$G$9+H11*$H$9+I11*$I$9+J11*$J$9+K11*$K$9)/($B$9+$C$9+$D$9+$E$9+$F$9+$G$9+$H$9+$I$9+$J$9+$K$9+0.000001),-1)</f>
        <v>-1</v>
      </c>
      <c r="M11" s="19">
        <f t="shared" ref="M11:M69" si="2">IF($L11&gt;0,$L11*$M$9,-1)</f>
        <v>-1</v>
      </c>
      <c r="N11" s="21"/>
      <c r="O11" s="21"/>
      <c r="P11" s="20">
        <f t="shared" ref="P11:P69" si="3">IF((N11*$N$9+O11*$O$9)/($N$9+$O$9+0.000001)*$P$9&gt;0,(N11*$N$9+O11*$O$9)/($N$9+$O$9+0.000001)*$P$9,-1)</f>
        <v>-1</v>
      </c>
      <c r="Q11" s="60"/>
      <c r="R11" s="20">
        <f t="shared" ref="R11:R69" si="4">IF($Q11&gt;0,$Q11*$R$9,-1)</f>
        <v>-1</v>
      </c>
      <c r="S11" s="21"/>
      <c r="T11" s="20">
        <f t="shared" si="0"/>
        <v>-1</v>
      </c>
      <c r="U11" s="43">
        <f t="shared" ref="U11:U69" si="5">IF($M11&gt;0,$M11,0)+IF($P11&gt;0,$P11,0)+IF($R11&gt;0,$R11,0)+IF($T11&gt;0,$T11,0)</f>
        <v>0</v>
      </c>
      <c r="V11" s="49">
        <f t="shared" ref="V11:V69" si="6">IF(U11&gt;0,RANK(U11,U$10:U$69),0)</f>
        <v>0</v>
      </c>
    </row>
    <row r="12" spans="1:22" ht="13.5" customHeight="1">
      <c r="A12" s="67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83">
        <f t="shared" si="1"/>
        <v>-1</v>
      </c>
      <c r="M12" s="19">
        <f t="shared" si="2"/>
        <v>-1</v>
      </c>
      <c r="N12" s="21"/>
      <c r="O12" s="21"/>
      <c r="P12" s="20">
        <f t="shared" si="3"/>
        <v>-1</v>
      </c>
      <c r="Q12" s="60"/>
      <c r="R12" s="20">
        <f t="shared" si="4"/>
        <v>-1</v>
      </c>
      <c r="S12" s="21"/>
      <c r="T12" s="20">
        <f t="shared" si="0"/>
        <v>-1</v>
      </c>
      <c r="U12" s="43">
        <f t="shared" si="5"/>
        <v>0</v>
      </c>
      <c r="V12" s="49">
        <f t="shared" si="6"/>
        <v>0</v>
      </c>
    </row>
    <row r="13" spans="1:22" ht="13.5" customHeight="1">
      <c r="A13" s="67"/>
      <c r="B13" s="60"/>
      <c r="C13" s="22"/>
      <c r="D13" s="22"/>
      <c r="E13" s="22"/>
      <c r="F13" s="22"/>
      <c r="G13" s="22"/>
      <c r="H13" s="22"/>
      <c r="I13" s="22"/>
      <c r="J13" s="22"/>
      <c r="K13" s="22"/>
      <c r="L13" s="83">
        <f t="shared" si="1"/>
        <v>-1</v>
      </c>
      <c r="M13" s="19">
        <f t="shared" si="2"/>
        <v>-1</v>
      </c>
      <c r="N13" s="21"/>
      <c r="O13" s="22"/>
      <c r="P13" s="20">
        <f t="shared" si="3"/>
        <v>-1</v>
      </c>
      <c r="Q13" s="60"/>
      <c r="R13" s="20">
        <f t="shared" si="4"/>
        <v>-1</v>
      </c>
      <c r="S13" s="21"/>
      <c r="T13" s="20">
        <f t="shared" si="0"/>
        <v>-1</v>
      </c>
      <c r="U13" s="43">
        <f t="shared" si="5"/>
        <v>0</v>
      </c>
      <c r="V13" s="49">
        <f t="shared" si="6"/>
        <v>0</v>
      </c>
    </row>
    <row r="14" spans="1:22" ht="13.5" customHeight="1" thickBot="1">
      <c r="A14" s="68"/>
      <c r="B14" s="61"/>
      <c r="C14" s="24"/>
      <c r="D14" s="24"/>
      <c r="E14" s="24"/>
      <c r="F14" s="24"/>
      <c r="G14" s="24"/>
      <c r="H14" s="24"/>
      <c r="I14" s="24"/>
      <c r="J14" s="24"/>
      <c r="K14" s="24"/>
      <c r="L14" s="84">
        <f t="shared" si="1"/>
        <v>-1</v>
      </c>
      <c r="M14" s="72">
        <f t="shared" si="2"/>
        <v>-1</v>
      </c>
      <c r="N14" s="23"/>
      <c r="O14" s="24"/>
      <c r="P14" s="25">
        <f t="shared" si="3"/>
        <v>-1</v>
      </c>
      <c r="Q14" s="61"/>
      <c r="R14" s="25">
        <f t="shared" si="4"/>
        <v>-1</v>
      </c>
      <c r="S14" s="23"/>
      <c r="T14" s="25">
        <f t="shared" si="0"/>
        <v>-1</v>
      </c>
      <c r="U14" s="44">
        <f t="shared" si="5"/>
        <v>0</v>
      </c>
      <c r="V14" s="50">
        <f t="shared" si="6"/>
        <v>0</v>
      </c>
    </row>
    <row r="15" spans="1:22" ht="13.5" customHeight="1" thickTop="1">
      <c r="A15" s="69"/>
      <c r="B15" s="62"/>
      <c r="C15" s="26"/>
      <c r="D15" s="26"/>
      <c r="E15" s="26"/>
      <c r="F15" s="26"/>
      <c r="G15" s="26"/>
      <c r="H15" s="26"/>
      <c r="I15" s="26"/>
      <c r="J15" s="26"/>
      <c r="K15" s="26"/>
      <c r="L15" s="85">
        <f t="shared" si="1"/>
        <v>-1</v>
      </c>
      <c r="M15" s="73">
        <f t="shared" si="2"/>
        <v>-1</v>
      </c>
      <c r="N15" s="17"/>
      <c r="O15" s="18"/>
      <c r="P15" s="20">
        <f t="shared" si="3"/>
        <v>-1</v>
      </c>
      <c r="Q15" s="62"/>
      <c r="R15" s="20">
        <f t="shared" si="4"/>
        <v>-1</v>
      </c>
      <c r="S15" s="17"/>
      <c r="T15" s="20">
        <f t="shared" si="0"/>
        <v>-1</v>
      </c>
      <c r="U15" s="45">
        <f t="shared" si="5"/>
        <v>0</v>
      </c>
      <c r="V15" s="51">
        <f t="shared" si="6"/>
        <v>0</v>
      </c>
    </row>
    <row r="16" spans="1:22" ht="13.5" customHeight="1">
      <c r="A16" s="67"/>
      <c r="B16" s="60"/>
      <c r="C16" s="22"/>
      <c r="D16" s="22"/>
      <c r="E16" s="22"/>
      <c r="F16" s="22"/>
      <c r="G16" s="22"/>
      <c r="H16" s="22"/>
      <c r="I16" s="22"/>
      <c r="J16" s="22"/>
      <c r="K16" s="22"/>
      <c r="L16" s="83">
        <f t="shared" si="1"/>
        <v>-1</v>
      </c>
      <c r="M16" s="19">
        <f t="shared" si="2"/>
        <v>-1</v>
      </c>
      <c r="N16" s="21"/>
      <c r="O16" s="22"/>
      <c r="P16" s="20">
        <f t="shared" si="3"/>
        <v>-1</v>
      </c>
      <c r="Q16" s="60"/>
      <c r="R16" s="20">
        <f t="shared" si="4"/>
        <v>-1</v>
      </c>
      <c r="S16" s="21"/>
      <c r="T16" s="20">
        <f t="shared" si="0"/>
        <v>-1</v>
      </c>
      <c r="U16" s="43">
        <f t="shared" si="5"/>
        <v>0</v>
      </c>
      <c r="V16" s="49">
        <f t="shared" si="6"/>
        <v>0</v>
      </c>
    </row>
    <row r="17" spans="1:22" ht="13.5" customHeight="1">
      <c r="A17" s="67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83">
        <f t="shared" si="1"/>
        <v>-1</v>
      </c>
      <c r="M17" s="19">
        <f t="shared" si="2"/>
        <v>-1</v>
      </c>
      <c r="N17" s="21"/>
      <c r="O17" s="22"/>
      <c r="P17" s="20">
        <f t="shared" si="3"/>
        <v>-1</v>
      </c>
      <c r="Q17" s="60"/>
      <c r="R17" s="20">
        <f t="shared" si="4"/>
        <v>-1</v>
      </c>
      <c r="S17" s="21"/>
      <c r="T17" s="20">
        <f t="shared" si="0"/>
        <v>-1</v>
      </c>
      <c r="U17" s="43">
        <f t="shared" si="5"/>
        <v>0</v>
      </c>
      <c r="V17" s="49">
        <f t="shared" si="6"/>
        <v>0</v>
      </c>
    </row>
    <row r="18" spans="1:22" ht="13.5" customHeight="1">
      <c r="A18" s="67"/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83">
        <f t="shared" si="1"/>
        <v>-1</v>
      </c>
      <c r="M18" s="19">
        <f t="shared" si="2"/>
        <v>-1</v>
      </c>
      <c r="N18" s="21"/>
      <c r="O18" s="22"/>
      <c r="P18" s="20">
        <f t="shared" si="3"/>
        <v>-1</v>
      </c>
      <c r="Q18" s="60"/>
      <c r="R18" s="20">
        <f t="shared" si="4"/>
        <v>-1</v>
      </c>
      <c r="S18" s="21"/>
      <c r="T18" s="20">
        <f t="shared" si="0"/>
        <v>-1</v>
      </c>
      <c r="U18" s="43">
        <f t="shared" si="5"/>
        <v>0</v>
      </c>
      <c r="V18" s="49">
        <f t="shared" si="6"/>
        <v>0</v>
      </c>
    </row>
    <row r="19" spans="1:22" ht="13.5" customHeight="1" thickBot="1">
      <c r="A19" s="68"/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86">
        <f t="shared" si="1"/>
        <v>-1</v>
      </c>
      <c r="M19" s="25">
        <f t="shared" si="2"/>
        <v>-1</v>
      </c>
      <c r="N19" s="23"/>
      <c r="O19" s="24"/>
      <c r="P19" s="25">
        <f t="shared" si="3"/>
        <v>-1</v>
      </c>
      <c r="Q19" s="61"/>
      <c r="R19" s="25">
        <f t="shared" si="4"/>
        <v>-1</v>
      </c>
      <c r="S19" s="23"/>
      <c r="T19" s="25">
        <f t="shared" si="0"/>
        <v>-1</v>
      </c>
      <c r="U19" s="44">
        <f t="shared" si="5"/>
        <v>0</v>
      </c>
      <c r="V19" s="50">
        <f t="shared" si="6"/>
        <v>0</v>
      </c>
    </row>
    <row r="20" spans="1:22" ht="13.5" customHeight="1" thickTop="1">
      <c r="A20" s="69"/>
      <c r="B20" s="62"/>
      <c r="C20" s="26"/>
      <c r="D20" s="26"/>
      <c r="E20" s="26"/>
      <c r="F20" s="26"/>
      <c r="G20" s="26"/>
      <c r="H20" s="26"/>
      <c r="I20" s="26"/>
      <c r="J20" s="26"/>
      <c r="K20" s="26"/>
      <c r="L20" s="82">
        <f t="shared" si="1"/>
        <v>-1</v>
      </c>
      <c r="M20" s="20">
        <f t="shared" si="2"/>
        <v>-1</v>
      </c>
      <c r="N20" s="17"/>
      <c r="O20" s="18"/>
      <c r="P20" s="20">
        <f t="shared" si="3"/>
        <v>-1</v>
      </c>
      <c r="Q20" s="62"/>
      <c r="R20" s="20">
        <f t="shared" si="4"/>
        <v>-1</v>
      </c>
      <c r="S20" s="17"/>
      <c r="T20" s="20">
        <f t="shared" si="0"/>
        <v>-1</v>
      </c>
      <c r="U20" s="45">
        <f t="shared" si="5"/>
        <v>0</v>
      </c>
      <c r="V20" s="51">
        <f t="shared" si="6"/>
        <v>0</v>
      </c>
    </row>
    <row r="21" spans="1:22" ht="13.5" customHeight="1">
      <c r="A21" s="67"/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83">
        <f t="shared" si="1"/>
        <v>-1</v>
      </c>
      <c r="M21" s="19">
        <f t="shared" si="2"/>
        <v>-1</v>
      </c>
      <c r="N21" s="21"/>
      <c r="O21" s="22"/>
      <c r="P21" s="20">
        <f t="shared" si="3"/>
        <v>-1</v>
      </c>
      <c r="Q21" s="60"/>
      <c r="R21" s="20">
        <f t="shared" si="4"/>
        <v>-1</v>
      </c>
      <c r="S21" s="21"/>
      <c r="T21" s="20">
        <f t="shared" si="0"/>
        <v>-1</v>
      </c>
      <c r="U21" s="43">
        <f t="shared" si="5"/>
        <v>0</v>
      </c>
      <c r="V21" s="49">
        <f t="shared" si="6"/>
        <v>0</v>
      </c>
    </row>
    <row r="22" spans="1:22" ht="13.5" customHeight="1">
      <c r="A22" s="67"/>
      <c r="B22" s="60"/>
      <c r="C22" s="22"/>
      <c r="D22" s="22"/>
      <c r="E22" s="22"/>
      <c r="F22" s="22"/>
      <c r="G22" s="22"/>
      <c r="H22" s="22"/>
      <c r="I22" s="22"/>
      <c r="J22" s="22"/>
      <c r="K22" s="22"/>
      <c r="L22" s="83">
        <f t="shared" si="1"/>
        <v>-1</v>
      </c>
      <c r="M22" s="19">
        <f t="shared" si="2"/>
        <v>-1</v>
      </c>
      <c r="N22" s="21"/>
      <c r="O22" s="22"/>
      <c r="P22" s="20">
        <f t="shared" si="3"/>
        <v>-1</v>
      </c>
      <c r="Q22" s="60"/>
      <c r="R22" s="20">
        <f t="shared" si="4"/>
        <v>-1</v>
      </c>
      <c r="S22" s="21"/>
      <c r="T22" s="20">
        <f t="shared" si="0"/>
        <v>-1</v>
      </c>
      <c r="U22" s="43">
        <f t="shared" si="5"/>
        <v>0</v>
      </c>
      <c r="V22" s="49">
        <f t="shared" si="6"/>
        <v>0</v>
      </c>
    </row>
    <row r="23" spans="1:22" ht="13.5" customHeight="1">
      <c r="A23" s="67"/>
      <c r="B23" s="60"/>
      <c r="C23" s="22"/>
      <c r="D23" s="22"/>
      <c r="E23" s="22"/>
      <c r="F23" s="22"/>
      <c r="G23" s="22"/>
      <c r="H23" s="22"/>
      <c r="I23" s="22"/>
      <c r="J23" s="22"/>
      <c r="K23" s="22"/>
      <c r="L23" s="83">
        <f t="shared" si="1"/>
        <v>-1</v>
      </c>
      <c r="M23" s="19">
        <f t="shared" si="2"/>
        <v>-1</v>
      </c>
      <c r="N23" s="21"/>
      <c r="O23" s="22"/>
      <c r="P23" s="20">
        <f t="shared" si="3"/>
        <v>-1</v>
      </c>
      <c r="Q23" s="60"/>
      <c r="R23" s="20">
        <f t="shared" si="4"/>
        <v>-1</v>
      </c>
      <c r="S23" s="21"/>
      <c r="T23" s="20">
        <f t="shared" si="0"/>
        <v>-1</v>
      </c>
      <c r="U23" s="43">
        <f t="shared" si="5"/>
        <v>0</v>
      </c>
      <c r="V23" s="49">
        <f t="shared" si="6"/>
        <v>0</v>
      </c>
    </row>
    <row r="24" spans="1:22" ht="13.5" customHeight="1" thickBot="1">
      <c r="A24" s="68"/>
      <c r="B24" s="61"/>
      <c r="C24" s="24"/>
      <c r="D24" s="24"/>
      <c r="E24" s="24"/>
      <c r="F24" s="24"/>
      <c r="G24" s="24"/>
      <c r="H24" s="24"/>
      <c r="I24" s="24"/>
      <c r="J24" s="24"/>
      <c r="K24" s="24"/>
      <c r="L24" s="86">
        <f t="shared" si="1"/>
        <v>-1</v>
      </c>
      <c r="M24" s="25">
        <f t="shared" si="2"/>
        <v>-1</v>
      </c>
      <c r="N24" s="23"/>
      <c r="O24" s="24"/>
      <c r="P24" s="25">
        <f t="shared" si="3"/>
        <v>-1</v>
      </c>
      <c r="Q24" s="61"/>
      <c r="R24" s="25">
        <f t="shared" si="4"/>
        <v>-1</v>
      </c>
      <c r="S24" s="23"/>
      <c r="T24" s="25">
        <f t="shared" si="0"/>
        <v>-1</v>
      </c>
      <c r="U24" s="44">
        <f t="shared" si="5"/>
        <v>0</v>
      </c>
      <c r="V24" s="50">
        <f t="shared" si="6"/>
        <v>0</v>
      </c>
    </row>
    <row r="25" spans="1:22" ht="13.5" customHeight="1" thickTop="1">
      <c r="A25" s="69"/>
      <c r="B25" s="62"/>
      <c r="C25" s="26"/>
      <c r="D25" s="26"/>
      <c r="E25" s="26"/>
      <c r="F25" s="26"/>
      <c r="G25" s="26"/>
      <c r="H25" s="26"/>
      <c r="I25" s="26"/>
      <c r="J25" s="26"/>
      <c r="K25" s="26"/>
      <c r="L25" s="82">
        <f t="shared" si="1"/>
        <v>-1</v>
      </c>
      <c r="M25" s="20">
        <f t="shared" si="2"/>
        <v>-1</v>
      </c>
      <c r="N25" s="17"/>
      <c r="O25" s="18"/>
      <c r="P25" s="20">
        <f t="shared" si="3"/>
        <v>-1</v>
      </c>
      <c r="Q25" s="62"/>
      <c r="R25" s="20">
        <f t="shared" si="4"/>
        <v>-1</v>
      </c>
      <c r="S25" s="17"/>
      <c r="T25" s="20">
        <f t="shared" si="0"/>
        <v>-1</v>
      </c>
      <c r="U25" s="45">
        <f t="shared" si="5"/>
        <v>0</v>
      </c>
      <c r="V25" s="51">
        <f t="shared" si="6"/>
        <v>0</v>
      </c>
    </row>
    <row r="26" spans="1:22" ht="13.5" customHeight="1">
      <c r="A26" s="67"/>
      <c r="B26" s="60"/>
      <c r="C26" s="22"/>
      <c r="D26" s="22"/>
      <c r="E26" s="22"/>
      <c r="F26" s="22"/>
      <c r="G26" s="22"/>
      <c r="H26" s="22"/>
      <c r="I26" s="22"/>
      <c r="J26" s="22"/>
      <c r="K26" s="22"/>
      <c r="L26" s="83">
        <f t="shared" si="1"/>
        <v>-1</v>
      </c>
      <c r="M26" s="19">
        <f t="shared" si="2"/>
        <v>-1</v>
      </c>
      <c r="N26" s="21"/>
      <c r="O26" s="22"/>
      <c r="P26" s="20">
        <f t="shared" si="3"/>
        <v>-1</v>
      </c>
      <c r="Q26" s="60"/>
      <c r="R26" s="20">
        <f t="shared" si="4"/>
        <v>-1</v>
      </c>
      <c r="S26" s="21"/>
      <c r="T26" s="20">
        <f t="shared" si="0"/>
        <v>-1</v>
      </c>
      <c r="U26" s="43">
        <f t="shared" si="5"/>
        <v>0</v>
      </c>
      <c r="V26" s="49">
        <f t="shared" si="6"/>
        <v>0</v>
      </c>
    </row>
    <row r="27" spans="1:22" ht="13.5" customHeight="1">
      <c r="A27" s="67"/>
      <c r="B27" s="60"/>
      <c r="C27" s="22"/>
      <c r="D27" s="22"/>
      <c r="E27" s="22"/>
      <c r="F27" s="22"/>
      <c r="G27" s="22"/>
      <c r="H27" s="22"/>
      <c r="I27" s="22"/>
      <c r="J27" s="22"/>
      <c r="K27" s="22"/>
      <c r="L27" s="83">
        <f t="shared" si="1"/>
        <v>-1</v>
      </c>
      <c r="M27" s="19">
        <f t="shared" si="2"/>
        <v>-1</v>
      </c>
      <c r="N27" s="21"/>
      <c r="O27" s="22"/>
      <c r="P27" s="20">
        <f t="shared" si="3"/>
        <v>-1</v>
      </c>
      <c r="Q27" s="60"/>
      <c r="R27" s="20">
        <f t="shared" si="4"/>
        <v>-1</v>
      </c>
      <c r="S27" s="21"/>
      <c r="T27" s="20">
        <f t="shared" si="0"/>
        <v>-1</v>
      </c>
      <c r="U27" s="43">
        <f t="shared" si="5"/>
        <v>0</v>
      </c>
      <c r="V27" s="49">
        <f t="shared" si="6"/>
        <v>0</v>
      </c>
    </row>
    <row r="28" spans="1:22" ht="13.5" customHeight="1">
      <c r="A28" s="67"/>
      <c r="B28" s="60"/>
      <c r="C28" s="22"/>
      <c r="D28" s="22"/>
      <c r="E28" s="22"/>
      <c r="F28" s="22"/>
      <c r="G28" s="22"/>
      <c r="H28" s="22"/>
      <c r="I28" s="22"/>
      <c r="J28" s="22"/>
      <c r="K28" s="22"/>
      <c r="L28" s="83">
        <f t="shared" si="1"/>
        <v>-1</v>
      </c>
      <c r="M28" s="19">
        <f t="shared" si="2"/>
        <v>-1</v>
      </c>
      <c r="N28" s="21"/>
      <c r="O28" s="22"/>
      <c r="P28" s="20">
        <f t="shared" si="3"/>
        <v>-1</v>
      </c>
      <c r="Q28" s="60"/>
      <c r="R28" s="20">
        <f t="shared" si="4"/>
        <v>-1</v>
      </c>
      <c r="S28" s="21"/>
      <c r="T28" s="20">
        <f t="shared" si="0"/>
        <v>-1</v>
      </c>
      <c r="U28" s="43">
        <f t="shared" si="5"/>
        <v>0</v>
      </c>
      <c r="V28" s="49">
        <f t="shared" si="6"/>
        <v>0</v>
      </c>
    </row>
    <row r="29" spans="1:22" ht="13.5" customHeight="1" thickBot="1">
      <c r="A29" s="68"/>
      <c r="B29" s="61"/>
      <c r="C29" s="24"/>
      <c r="D29" s="24"/>
      <c r="E29" s="24"/>
      <c r="F29" s="24"/>
      <c r="G29" s="24"/>
      <c r="H29" s="24"/>
      <c r="I29" s="24"/>
      <c r="J29" s="24"/>
      <c r="K29" s="24"/>
      <c r="L29" s="86">
        <f t="shared" si="1"/>
        <v>-1</v>
      </c>
      <c r="M29" s="25">
        <f t="shared" si="2"/>
        <v>-1</v>
      </c>
      <c r="N29" s="23"/>
      <c r="O29" s="24"/>
      <c r="P29" s="25">
        <f t="shared" si="3"/>
        <v>-1</v>
      </c>
      <c r="Q29" s="61"/>
      <c r="R29" s="25">
        <f t="shared" si="4"/>
        <v>-1</v>
      </c>
      <c r="S29" s="23"/>
      <c r="T29" s="25">
        <f t="shared" si="0"/>
        <v>-1</v>
      </c>
      <c r="U29" s="44">
        <f t="shared" si="5"/>
        <v>0</v>
      </c>
      <c r="V29" s="50">
        <f t="shared" si="6"/>
        <v>0</v>
      </c>
    </row>
    <row r="30" spans="1:22" ht="13.5" customHeight="1" thickTop="1">
      <c r="A30" s="69"/>
      <c r="B30" s="62"/>
      <c r="C30" s="26"/>
      <c r="D30" s="26"/>
      <c r="E30" s="26"/>
      <c r="F30" s="26"/>
      <c r="G30" s="26"/>
      <c r="H30" s="26"/>
      <c r="I30" s="26"/>
      <c r="J30" s="26"/>
      <c r="K30" s="26"/>
      <c r="L30" s="82">
        <f t="shared" si="1"/>
        <v>-1</v>
      </c>
      <c r="M30" s="20">
        <f t="shared" si="2"/>
        <v>-1</v>
      </c>
      <c r="N30" s="17"/>
      <c r="O30" s="18"/>
      <c r="P30" s="20">
        <f t="shared" si="3"/>
        <v>-1</v>
      </c>
      <c r="Q30" s="62"/>
      <c r="R30" s="20">
        <f t="shared" si="4"/>
        <v>-1</v>
      </c>
      <c r="S30" s="17"/>
      <c r="T30" s="20">
        <f t="shared" si="0"/>
        <v>-1</v>
      </c>
      <c r="U30" s="45">
        <f t="shared" si="5"/>
        <v>0</v>
      </c>
      <c r="V30" s="51">
        <f t="shared" si="6"/>
        <v>0</v>
      </c>
    </row>
    <row r="31" spans="1:22" ht="13.5" customHeight="1">
      <c r="A31" s="67"/>
      <c r="B31" s="60"/>
      <c r="C31" s="22"/>
      <c r="D31" s="22"/>
      <c r="E31" s="22"/>
      <c r="F31" s="22"/>
      <c r="G31" s="22"/>
      <c r="H31" s="22"/>
      <c r="I31" s="22"/>
      <c r="J31" s="22"/>
      <c r="K31" s="22"/>
      <c r="L31" s="83">
        <f t="shared" si="1"/>
        <v>-1</v>
      </c>
      <c r="M31" s="19">
        <f t="shared" si="2"/>
        <v>-1</v>
      </c>
      <c r="N31" s="21"/>
      <c r="O31" s="22"/>
      <c r="P31" s="20">
        <f t="shared" si="3"/>
        <v>-1</v>
      </c>
      <c r="Q31" s="60"/>
      <c r="R31" s="20">
        <f t="shared" si="4"/>
        <v>-1</v>
      </c>
      <c r="S31" s="21"/>
      <c r="T31" s="20">
        <f t="shared" si="0"/>
        <v>-1</v>
      </c>
      <c r="U31" s="43">
        <f t="shared" si="5"/>
        <v>0</v>
      </c>
      <c r="V31" s="49">
        <f t="shared" si="6"/>
        <v>0</v>
      </c>
    </row>
    <row r="32" spans="1:22" ht="13.5" customHeight="1">
      <c r="A32" s="67"/>
      <c r="B32" s="60"/>
      <c r="C32" s="22"/>
      <c r="D32" s="22"/>
      <c r="E32" s="22"/>
      <c r="F32" s="22"/>
      <c r="G32" s="22"/>
      <c r="H32" s="22"/>
      <c r="I32" s="22"/>
      <c r="J32" s="22"/>
      <c r="K32" s="22"/>
      <c r="L32" s="83">
        <f t="shared" si="1"/>
        <v>-1</v>
      </c>
      <c r="M32" s="19">
        <f t="shared" si="2"/>
        <v>-1</v>
      </c>
      <c r="N32" s="21"/>
      <c r="O32" s="22"/>
      <c r="P32" s="20">
        <f t="shared" si="3"/>
        <v>-1</v>
      </c>
      <c r="Q32" s="60"/>
      <c r="R32" s="20">
        <f t="shared" si="4"/>
        <v>-1</v>
      </c>
      <c r="S32" s="21"/>
      <c r="T32" s="20">
        <f t="shared" si="0"/>
        <v>-1</v>
      </c>
      <c r="U32" s="43">
        <f t="shared" si="5"/>
        <v>0</v>
      </c>
      <c r="V32" s="49">
        <f t="shared" si="6"/>
        <v>0</v>
      </c>
    </row>
    <row r="33" spans="1:22" ht="13.5" customHeight="1">
      <c r="A33" s="67"/>
      <c r="B33" s="60"/>
      <c r="C33" s="22"/>
      <c r="D33" s="22"/>
      <c r="E33" s="22"/>
      <c r="F33" s="22"/>
      <c r="G33" s="22"/>
      <c r="H33" s="22"/>
      <c r="I33" s="22"/>
      <c r="J33" s="22"/>
      <c r="K33" s="22"/>
      <c r="L33" s="83">
        <f t="shared" si="1"/>
        <v>-1</v>
      </c>
      <c r="M33" s="19">
        <f t="shared" si="2"/>
        <v>-1</v>
      </c>
      <c r="N33" s="21"/>
      <c r="O33" s="22"/>
      <c r="P33" s="20">
        <f t="shared" si="3"/>
        <v>-1</v>
      </c>
      <c r="Q33" s="60"/>
      <c r="R33" s="20">
        <f t="shared" si="4"/>
        <v>-1</v>
      </c>
      <c r="S33" s="21"/>
      <c r="T33" s="20">
        <f t="shared" si="0"/>
        <v>-1</v>
      </c>
      <c r="U33" s="43">
        <f t="shared" si="5"/>
        <v>0</v>
      </c>
      <c r="V33" s="49">
        <f t="shared" si="6"/>
        <v>0</v>
      </c>
    </row>
    <row r="34" spans="1:22" ht="13.5" customHeight="1" thickBot="1">
      <c r="A34" s="68"/>
      <c r="B34" s="61"/>
      <c r="C34" s="24"/>
      <c r="D34" s="24"/>
      <c r="E34" s="24"/>
      <c r="F34" s="24"/>
      <c r="G34" s="24"/>
      <c r="H34" s="24"/>
      <c r="I34" s="24"/>
      <c r="J34" s="24"/>
      <c r="K34" s="24"/>
      <c r="L34" s="86">
        <f t="shared" si="1"/>
        <v>-1</v>
      </c>
      <c r="M34" s="25">
        <f t="shared" si="2"/>
        <v>-1</v>
      </c>
      <c r="N34" s="23"/>
      <c r="O34" s="24"/>
      <c r="P34" s="25">
        <f t="shared" si="3"/>
        <v>-1</v>
      </c>
      <c r="Q34" s="61"/>
      <c r="R34" s="25">
        <f t="shared" si="4"/>
        <v>-1</v>
      </c>
      <c r="S34" s="23"/>
      <c r="T34" s="25">
        <f t="shared" si="0"/>
        <v>-1</v>
      </c>
      <c r="U34" s="44">
        <f t="shared" si="5"/>
        <v>0</v>
      </c>
      <c r="V34" s="50">
        <f t="shared" si="6"/>
        <v>0</v>
      </c>
    </row>
    <row r="35" spans="1:22" ht="13.5" customHeight="1" thickTop="1">
      <c r="A35" s="69"/>
      <c r="B35" s="62"/>
      <c r="C35" s="26"/>
      <c r="D35" s="26"/>
      <c r="E35" s="26"/>
      <c r="F35" s="26"/>
      <c r="G35" s="26"/>
      <c r="H35" s="26"/>
      <c r="I35" s="26"/>
      <c r="J35" s="26"/>
      <c r="K35" s="26"/>
      <c r="L35" s="82">
        <f t="shared" si="1"/>
        <v>-1</v>
      </c>
      <c r="M35" s="20">
        <f t="shared" si="2"/>
        <v>-1</v>
      </c>
      <c r="N35" s="17"/>
      <c r="O35" s="18"/>
      <c r="P35" s="20">
        <f t="shared" si="3"/>
        <v>-1</v>
      </c>
      <c r="Q35" s="62"/>
      <c r="R35" s="20">
        <f t="shared" si="4"/>
        <v>-1</v>
      </c>
      <c r="S35" s="17"/>
      <c r="T35" s="20">
        <f t="shared" si="0"/>
        <v>-1</v>
      </c>
      <c r="U35" s="45">
        <f t="shared" si="5"/>
        <v>0</v>
      </c>
      <c r="V35" s="51">
        <f t="shared" si="6"/>
        <v>0</v>
      </c>
    </row>
    <row r="36" spans="1:22" ht="13.5" customHeight="1">
      <c r="A36" s="67"/>
      <c r="B36" s="60"/>
      <c r="C36" s="22"/>
      <c r="D36" s="22"/>
      <c r="E36" s="22"/>
      <c r="F36" s="22"/>
      <c r="G36" s="22"/>
      <c r="H36" s="22"/>
      <c r="I36" s="22"/>
      <c r="J36" s="22"/>
      <c r="K36" s="22"/>
      <c r="L36" s="83">
        <f t="shared" si="1"/>
        <v>-1</v>
      </c>
      <c r="M36" s="19">
        <f t="shared" si="2"/>
        <v>-1</v>
      </c>
      <c r="N36" s="21"/>
      <c r="O36" s="22"/>
      <c r="P36" s="20">
        <f t="shared" si="3"/>
        <v>-1</v>
      </c>
      <c r="Q36" s="60"/>
      <c r="R36" s="20">
        <f t="shared" si="4"/>
        <v>-1</v>
      </c>
      <c r="S36" s="21"/>
      <c r="T36" s="20">
        <f t="shared" si="0"/>
        <v>-1</v>
      </c>
      <c r="U36" s="43">
        <f t="shared" si="5"/>
        <v>0</v>
      </c>
      <c r="V36" s="49">
        <f t="shared" si="6"/>
        <v>0</v>
      </c>
    </row>
    <row r="37" spans="1:22" ht="13.5" customHeight="1">
      <c r="A37" s="67"/>
      <c r="B37" s="60"/>
      <c r="C37" s="22"/>
      <c r="D37" s="22"/>
      <c r="E37" s="22"/>
      <c r="F37" s="22"/>
      <c r="G37" s="22"/>
      <c r="H37" s="22"/>
      <c r="I37" s="22"/>
      <c r="J37" s="22"/>
      <c r="K37" s="22"/>
      <c r="L37" s="83">
        <f t="shared" si="1"/>
        <v>-1</v>
      </c>
      <c r="M37" s="19">
        <f t="shared" si="2"/>
        <v>-1</v>
      </c>
      <c r="N37" s="21"/>
      <c r="O37" s="22"/>
      <c r="P37" s="20">
        <f t="shared" si="3"/>
        <v>-1</v>
      </c>
      <c r="Q37" s="60"/>
      <c r="R37" s="20">
        <f t="shared" si="4"/>
        <v>-1</v>
      </c>
      <c r="S37" s="21"/>
      <c r="T37" s="20">
        <f t="shared" si="0"/>
        <v>-1</v>
      </c>
      <c r="U37" s="43">
        <f t="shared" si="5"/>
        <v>0</v>
      </c>
      <c r="V37" s="49">
        <f t="shared" si="6"/>
        <v>0</v>
      </c>
    </row>
    <row r="38" spans="1:22" ht="13.5" customHeight="1">
      <c r="A38" s="67"/>
      <c r="B38" s="60"/>
      <c r="C38" s="22"/>
      <c r="D38" s="22"/>
      <c r="E38" s="22"/>
      <c r="F38" s="22"/>
      <c r="G38" s="22"/>
      <c r="H38" s="22"/>
      <c r="I38" s="22"/>
      <c r="J38" s="22"/>
      <c r="K38" s="22"/>
      <c r="L38" s="83">
        <f t="shared" si="1"/>
        <v>-1</v>
      </c>
      <c r="M38" s="19">
        <f t="shared" si="2"/>
        <v>-1</v>
      </c>
      <c r="N38" s="21"/>
      <c r="O38" s="22"/>
      <c r="P38" s="20">
        <f t="shared" si="3"/>
        <v>-1</v>
      </c>
      <c r="Q38" s="60"/>
      <c r="R38" s="20">
        <f t="shared" si="4"/>
        <v>-1</v>
      </c>
      <c r="S38" s="21"/>
      <c r="T38" s="20">
        <f t="shared" si="0"/>
        <v>-1</v>
      </c>
      <c r="U38" s="43">
        <f t="shared" si="5"/>
        <v>0</v>
      </c>
      <c r="V38" s="49">
        <f t="shared" si="6"/>
        <v>0</v>
      </c>
    </row>
    <row r="39" spans="1:22" ht="13.5" customHeight="1" thickBot="1">
      <c r="A39" s="68"/>
      <c r="B39" s="61"/>
      <c r="C39" s="24"/>
      <c r="D39" s="24"/>
      <c r="E39" s="24"/>
      <c r="F39" s="24"/>
      <c r="G39" s="24"/>
      <c r="H39" s="24"/>
      <c r="I39" s="24"/>
      <c r="J39" s="24"/>
      <c r="K39" s="24"/>
      <c r="L39" s="86">
        <f t="shared" si="1"/>
        <v>-1</v>
      </c>
      <c r="M39" s="25">
        <f t="shared" si="2"/>
        <v>-1</v>
      </c>
      <c r="N39" s="23"/>
      <c r="O39" s="24"/>
      <c r="P39" s="25">
        <f t="shared" si="3"/>
        <v>-1</v>
      </c>
      <c r="Q39" s="61"/>
      <c r="R39" s="25">
        <f t="shared" si="4"/>
        <v>-1</v>
      </c>
      <c r="S39" s="23"/>
      <c r="T39" s="25">
        <f t="shared" si="0"/>
        <v>-1</v>
      </c>
      <c r="U39" s="44">
        <f t="shared" si="5"/>
        <v>0</v>
      </c>
      <c r="V39" s="50">
        <f t="shared" si="6"/>
        <v>0</v>
      </c>
    </row>
    <row r="40" spans="1:22" ht="13.5" customHeight="1" thickTop="1">
      <c r="A40" s="69"/>
      <c r="B40" s="62"/>
      <c r="C40" s="26"/>
      <c r="D40" s="26"/>
      <c r="E40" s="26"/>
      <c r="F40" s="26"/>
      <c r="G40" s="26"/>
      <c r="H40" s="26"/>
      <c r="I40" s="26"/>
      <c r="J40" s="26"/>
      <c r="K40" s="26"/>
      <c r="L40" s="82">
        <f t="shared" si="1"/>
        <v>-1</v>
      </c>
      <c r="M40" s="20">
        <f t="shared" si="2"/>
        <v>-1</v>
      </c>
      <c r="N40" s="17"/>
      <c r="O40" s="18"/>
      <c r="P40" s="20">
        <f t="shared" si="3"/>
        <v>-1</v>
      </c>
      <c r="Q40" s="62"/>
      <c r="R40" s="20">
        <f t="shared" si="4"/>
        <v>-1</v>
      </c>
      <c r="S40" s="17"/>
      <c r="T40" s="20">
        <f t="shared" si="0"/>
        <v>-1</v>
      </c>
      <c r="U40" s="45">
        <f t="shared" si="5"/>
        <v>0</v>
      </c>
      <c r="V40" s="51">
        <f t="shared" si="6"/>
        <v>0</v>
      </c>
    </row>
    <row r="41" spans="1:22" ht="13.5" customHeight="1">
      <c r="A41" s="67"/>
      <c r="B41" s="60"/>
      <c r="C41" s="22"/>
      <c r="D41" s="22"/>
      <c r="E41" s="22"/>
      <c r="F41" s="22"/>
      <c r="G41" s="22"/>
      <c r="H41" s="22"/>
      <c r="I41" s="22"/>
      <c r="J41" s="22"/>
      <c r="K41" s="22"/>
      <c r="L41" s="83">
        <f t="shared" si="1"/>
        <v>-1</v>
      </c>
      <c r="M41" s="19">
        <f t="shared" si="2"/>
        <v>-1</v>
      </c>
      <c r="N41" s="21"/>
      <c r="O41" s="22"/>
      <c r="P41" s="20">
        <f t="shared" si="3"/>
        <v>-1</v>
      </c>
      <c r="Q41" s="60"/>
      <c r="R41" s="20">
        <f t="shared" si="4"/>
        <v>-1</v>
      </c>
      <c r="S41" s="21"/>
      <c r="T41" s="20">
        <f t="shared" si="0"/>
        <v>-1</v>
      </c>
      <c r="U41" s="43">
        <f t="shared" si="5"/>
        <v>0</v>
      </c>
      <c r="V41" s="49">
        <f t="shared" si="6"/>
        <v>0</v>
      </c>
    </row>
    <row r="42" spans="1:22" ht="13.5" customHeight="1">
      <c r="A42" s="67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83">
        <f t="shared" si="1"/>
        <v>-1</v>
      </c>
      <c r="M42" s="19">
        <f t="shared" si="2"/>
        <v>-1</v>
      </c>
      <c r="N42" s="21"/>
      <c r="O42" s="22"/>
      <c r="P42" s="20">
        <f t="shared" si="3"/>
        <v>-1</v>
      </c>
      <c r="Q42" s="60"/>
      <c r="R42" s="20">
        <f t="shared" si="4"/>
        <v>-1</v>
      </c>
      <c r="S42" s="21"/>
      <c r="T42" s="20">
        <f t="shared" si="0"/>
        <v>-1</v>
      </c>
      <c r="U42" s="43">
        <f t="shared" si="5"/>
        <v>0</v>
      </c>
      <c r="V42" s="49">
        <f t="shared" si="6"/>
        <v>0</v>
      </c>
    </row>
    <row r="43" spans="1:22" ht="13.5" customHeight="1">
      <c r="A43" s="67"/>
      <c r="B43" s="60"/>
      <c r="C43" s="22"/>
      <c r="D43" s="22"/>
      <c r="E43" s="22"/>
      <c r="F43" s="22"/>
      <c r="G43" s="22"/>
      <c r="H43" s="22"/>
      <c r="I43" s="22"/>
      <c r="J43" s="22"/>
      <c r="K43" s="22"/>
      <c r="L43" s="83">
        <f t="shared" si="1"/>
        <v>-1</v>
      </c>
      <c r="M43" s="19">
        <f t="shared" si="2"/>
        <v>-1</v>
      </c>
      <c r="N43" s="21"/>
      <c r="O43" s="22"/>
      <c r="P43" s="20">
        <f t="shared" si="3"/>
        <v>-1</v>
      </c>
      <c r="Q43" s="60"/>
      <c r="R43" s="20">
        <f t="shared" si="4"/>
        <v>-1</v>
      </c>
      <c r="S43" s="21"/>
      <c r="T43" s="20">
        <f t="shared" si="0"/>
        <v>-1</v>
      </c>
      <c r="U43" s="43">
        <f t="shared" si="5"/>
        <v>0</v>
      </c>
      <c r="V43" s="49">
        <f t="shared" si="6"/>
        <v>0</v>
      </c>
    </row>
    <row r="44" spans="1:22" ht="13.5" customHeight="1" thickBot="1">
      <c r="A44" s="68"/>
      <c r="B44" s="61"/>
      <c r="C44" s="24"/>
      <c r="D44" s="24"/>
      <c r="E44" s="24"/>
      <c r="F44" s="24"/>
      <c r="G44" s="24"/>
      <c r="H44" s="24"/>
      <c r="I44" s="24"/>
      <c r="J44" s="24"/>
      <c r="K44" s="24"/>
      <c r="L44" s="86">
        <f t="shared" si="1"/>
        <v>-1</v>
      </c>
      <c r="M44" s="25">
        <f t="shared" si="2"/>
        <v>-1</v>
      </c>
      <c r="N44" s="23"/>
      <c r="O44" s="24"/>
      <c r="P44" s="25">
        <f t="shared" si="3"/>
        <v>-1</v>
      </c>
      <c r="Q44" s="61"/>
      <c r="R44" s="25">
        <f t="shared" si="4"/>
        <v>-1</v>
      </c>
      <c r="S44" s="23"/>
      <c r="T44" s="25">
        <f t="shared" si="0"/>
        <v>-1</v>
      </c>
      <c r="U44" s="44">
        <f t="shared" si="5"/>
        <v>0</v>
      </c>
      <c r="V44" s="50">
        <f t="shared" si="6"/>
        <v>0</v>
      </c>
    </row>
    <row r="45" spans="1:22" ht="13.5" customHeight="1" thickTop="1">
      <c r="A45" s="69"/>
      <c r="B45" s="62"/>
      <c r="C45" s="26"/>
      <c r="D45" s="26"/>
      <c r="E45" s="26"/>
      <c r="F45" s="26"/>
      <c r="G45" s="26"/>
      <c r="H45" s="26"/>
      <c r="I45" s="26"/>
      <c r="J45" s="26"/>
      <c r="K45" s="26"/>
      <c r="L45" s="82">
        <f t="shared" si="1"/>
        <v>-1</v>
      </c>
      <c r="M45" s="20">
        <f t="shared" si="2"/>
        <v>-1</v>
      </c>
      <c r="N45" s="17"/>
      <c r="O45" s="18"/>
      <c r="P45" s="20">
        <f t="shared" si="3"/>
        <v>-1</v>
      </c>
      <c r="Q45" s="62"/>
      <c r="R45" s="20">
        <f t="shared" si="4"/>
        <v>-1</v>
      </c>
      <c r="S45" s="17"/>
      <c r="T45" s="20">
        <f t="shared" si="0"/>
        <v>-1</v>
      </c>
      <c r="U45" s="45">
        <f t="shared" si="5"/>
        <v>0</v>
      </c>
      <c r="V45" s="51">
        <f t="shared" si="6"/>
        <v>0</v>
      </c>
    </row>
    <row r="46" spans="1:22" ht="13.5" customHeight="1">
      <c r="A46" s="67"/>
      <c r="B46" s="60"/>
      <c r="C46" s="22"/>
      <c r="D46" s="22"/>
      <c r="E46" s="22"/>
      <c r="F46" s="22"/>
      <c r="G46" s="22"/>
      <c r="H46" s="22"/>
      <c r="I46" s="22"/>
      <c r="J46" s="22"/>
      <c r="K46" s="22"/>
      <c r="L46" s="83">
        <f t="shared" si="1"/>
        <v>-1</v>
      </c>
      <c r="M46" s="19">
        <f t="shared" si="2"/>
        <v>-1</v>
      </c>
      <c r="N46" s="21"/>
      <c r="O46" s="22"/>
      <c r="P46" s="20">
        <f t="shared" si="3"/>
        <v>-1</v>
      </c>
      <c r="Q46" s="60"/>
      <c r="R46" s="20">
        <f t="shared" si="4"/>
        <v>-1</v>
      </c>
      <c r="S46" s="21"/>
      <c r="T46" s="20">
        <f t="shared" si="0"/>
        <v>-1</v>
      </c>
      <c r="U46" s="43">
        <f t="shared" si="5"/>
        <v>0</v>
      </c>
      <c r="V46" s="49">
        <f t="shared" si="6"/>
        <v>0</v>
      </c>
    </row>
    <row r="47" spans="1:22" ht="13.5" customHeight="1">
      <c r="A47" s="67"/>
      <c r="B47" s="60"/>
      <c r="C47" s="22"/>
      <c r="D47" s="22"/>
      <c r="E47" s="22"/>
      <c r="F47" s="22"/>
      <c r="G47" s="22"/>
      <c r="H47" s="22"/>
      <c r="I47" s="22"/>
      <c r="J47" s="22"/>
      <c r="K47" s="22"/>
      <c r="L47" s="83">
        <f t="shared" si="1"/>
        <v>-1</v>
      </c>
      <c r="M47" s="19">
        <f t="shared" si="2"/>
        <v>-1</v>
      </c>
      <c r="N47" s="21"/>
      <c r="O47" s="22"/>
      <c r="P47" s="20">
        <f t="shared" si="3"/>
        <v>-1</v>
      </c>
      <c r="Q47" s="60"/>
      <c r="R47" s="20">
        <f t="shared" si="4"/>
        <v>-1</v>
      </c>
      <c r="S47" s="21"/>
      <c r="T47" s="20">
        <f t="shared" si="0"/>
        <v>-1</v>
      </c>
      <c r="U47" s="43">
        <f t="shared" si="5"/>
        <v>0</v>
      </c>
      <c r="V47" s="49">
        <f t="shared" si="6"/>
        <v>0</v>
      </c>
    </row>
    <row r="48" spans="1:22" ht="13.5" customHeight="1">
      <c r="A48" s="67"/>
      <c r="B48" s="60"/>
      <c r="C48" s="22"/>
      <c r="D48" s="22"/>
      <c r="E48" s="22"/>
      <c r="F48" s="22"/>
      <c r="G48" s="22"/>
      <c r="H48" s="22"/>
      <c r="I48" s="22"/>
      <c r="J48" s="22"/>
      <c r="K48" s="22"/>
      <c r="L48" s="83">
        <f t="shared" si="1"/>
        <v>-1</v>
      </c>
      <c r="M48" s="19">
        <f t="shared" si="2"/>
        <v>-1</v>
      </c>
      <c r="N48" s="21"/>
      <c r="O48" s="22"/>
      <c r="P48" s="20">
        <f t="shared" si="3"/>
        <v>-1</v>
      </c>
      <c r="Q48" s="60"/>
      <c r="R48" s="20">
        <f t="shared" si="4"/>
        <v>-1</v>
      </c>
      <c r="S48" s="21"/>
      <c r="T48" s="20">
        <f t="shared" si="0"/>
        <v>-1</v>
      </c>
      <c r="U48" s="43">
        <f t="shared" si="5"/>
        <v>0</v>
      </c>
      <c r="V48" s="49">
        <f t="shared" si="6"/>
        <v>0</v>
      </c>
    </row>
    <row r="49" spans="1:22" ht="13.5" customHeight="1" thickBot="1">
      <c r="A49" s="68"/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86">
        <f t="shared" si="1"/>
        <v>-1</v>
      </c>
      <c r="M49" s="25">
        <f t="shared" si="2"/>
        <v>-1</v>
      </c>
      <c r="N49" s="23"/>
      <c r="O49" s="24"/>
      <c r="P49" s="25">
        <f t="shared" si="3"/>
        <v>-1</v>
      </c>
      <c r="Q49" s="61"/>
      <c r="R49" s="25">
        <f t="shared" si="4"/>
        <v>-1</v>
      </c>
      <c r="S49" s="23"/>
      <c r="T49" s="25">
        <f t="shared" si="0"/>
        <v>-1</v>
      </c>
      <c r="U49" s="44">
        <f t="shared" si="5"/>
        <v>0</v>
      </c>
      <c r="V49" s="50">
        <f t="shared" si="6"/>
        <v>0</v>
      </c>
    </row>
    <row r="50" spans="1:22" ht="13.5" customHeight="1" thickTop="1">
      <c r="A50" s="69"/>
      <c r="B50" s="62"/>
      <c r="C50" s="26"/>
      <c r="D50" s="26"/>
      <c r="E50" s="26"/>
      <c r="F50" s="26"/>
      <c r="G50" s="26"/>
      <c r="H50" s="26"/>
      <c r="I50" s="26"/>
      <c r="J50" s="26"/>
      <c r="K50" s="26"/>
      <c r="L50" s="82">
        <f t="shared" si="1"/>
        <v>-1</v>
      </c>
      <c r="M50" s="20">
        <f t="shared" si="2"/>
        <v>-1</v>
      </c>
      <c r="N50" s="17"/>
      <c r="O50" s="18"/>
      <c r="P50" s="20">
        <f t="shared" si="3"/>
        <v>-1</v>
      </c>
      <c r="Q50" s="62"/>
      <c r="R50" s="20">
        <f t="shared" si="4"/>
        <v>-1</v>
      </c>
      <c r="S50" s="17"/>
      <c r="T50" s="20">
        <f t="shared" si="0"/>
        <v>-1</v>
      </c>
      <c r="U50" s="45">
        <f t="shared" si="5"/>
        <v>0</v>
      </c>
      <c r="V50" s="51">
        <f t="shared" si="6"/>
        <v>0</v>
      </c>
    </row>
    <row r="51" spans="1:22" ht="13.5" customHeight="1">
      <c r="A51" s="67"/>
      <c r="B51" s="60"/>
      <c r="C51" s="22"/>
      <c r="D51" s="22"/>
      <c r="E51" s="22"/>
      <c r="F51" s="22"/>
      <c r="G51" s="22"/>
      <c r="H51" s="22"/>
      <c r="I51" s="22"/>
      <c r="J51" s="22"/>
      <c r="K51" s="22"/>
      <c r="L51" s="83">
        <f t="shared" si="1"/>
        <v>-1</v>
      </c>
      <c r="M51" s="19">
        <f t="shared" si="2"/>
        <v>-1</v>
      </c>
      <c r="N51" s="21"/>
      <c r="O51" s="22"/>
      <c r="P51" s="20">
        <f t="shared" si="3"/>
        <v>-1</v>
      </c>
      <c r="Q51" s="60"/>
      <c r="R51" s="20">
        <f t="shared" si="4"/>
        <v>-1</v>
      </c>
      <c r="S51" s="21"/>
      <c r="T51" s="20">
        <f t="shared" si="0"/>
        <v>-1</v>
      </c>
      <c r="U51" s="43">
        <f t="shared" si="5"/>
        <v>0</v>
      </c>
      <c r="V51" s="49">
        <f t="shared" si="6"/>
        <v>0</v>
      </c>
    </row>
    <row r="52" spans="1:22" ht="13.5" customHeight="1">
      <c r="A52" s="67"/>
      <c r="B52" s="60"/>
      <c r="C52" s="22"/>
      <c r="D52" s="22"/>
      <c r="E52" s="22"/>
      <c r="F52" s="22"/>
      <c r="G52" s="22"/>
      <c r="H52" s="22"/>
      <c r="I52" s="22"/>
      <c r="J52" s="22"/>
      <c r="K52" s="22"/>
      <c r="L52" s="83">
        <f t="shared" si="1"/>
        <v>-1</v>
      </c>
      <c r="M52" s="19">
        <f t="shared" si="2"/>
        <v>-1</v>
      </c>
      <c r="N52" s="21"/>
      <c r="O52" s="22"/>
      <c r="P52" s="20">
        <f t="shared" si="3"/>
        <v>-1</v>
      </c>
      <c r="Q52" s="60"/>
      <c r="R52" s="20">
        <f t="shared" si="4"/>
        <v>-1</v>
      </c>
      <c r="S52" s="21"/>
      <c r="T52" s="20">
        <f t="shared" si="0"/>
        <v>-1</v>
      </c>
      <c r="U52" s="43">
        <f t="shared" si="5"/>
        <v>0</v>
      </c>
      <c r="V52" s="49">
        <f t="shared" si="6"/>
        <v>0</v>
      </c>
    </row>
    <row r="53" spans="1:22" ht="13.5" customHeight="1">
      <c r="A53" s="67"/>
      <c r="B53" s="60"/>
      <c r="C53" s="22"/>
      <c r="D53" s="22"/>
      <c r="E53" s="22"/>
      <c r="F53" s="22"/>
      <c r="G53" s="22"/>
      <c r="H53" s="22"/>
      <c r="I53" s="22"/>
      <c r="J53" s="22"/>
      <c r="K53" s="22"/>
      <c r="L53" s="83">
        <f t="shared" si="1"/>
        <v>-1</v>
      </c>
      <c r="M53" s="19">
        <f t="shared" si="2"/>
        <v>-1</v>
      </c>
      <c r="N53" s="21"/>
      <c r="O53" s="22"/>
      <c r="P53" s="20">
        <f t="shared" si="3"/>
        <v>-1</v>
      </c>
      <c r="Q53" s="60"/>
      <c r="R53" s="20">
        <f t="shared" si="4"/>
        <v>-1</v>
      </c>
      <c r="S53" s="21"/>
      <c r="T53" s="20">
        <f t="shared" si="0"/>
        <v>-1</v>
      </c>
      <c r="U53" s="43">
        <f t="shared" si="5"/>
        <v>0</v>
      </c>
      <c r="V53" s="49">
        <f t="shared" si="6"/>
        <v>0</v>
      </c>
    </row>
    <row r="54" spans="1:22" ht="13.5" customHeight="1" thickBot="1">
      <c r="A54" s="68"/>
      <c r="B54" s="61"/>
      <c r="C54" s="24"/>
      <c r="D54" s="24"/>
      <c r="E54" s="24"/>
      <c r="F54" s="24"/>
      <c r="G54" s="24"/>
      <c r="H54" s="24"/>
      <c r="I54" s="24"/>
      <c r="J54" s="24"/>
      <c r="K54" s="24"/>
      <c r="L54" s="86">
        <f t="shared" si="1"/>
        <v>-1</v>
      </c>
      <c r="M54" s="25">
        <f t="shared" si="2"/>
        <v>-1</v>
      </c>
      <c r="N54" s="23"/>
      <c r="O54" s="24"/>
      <c r="P54" s="25">
        <f t="shared" si="3"/>
        <v>-1</v>
      </c>
      <c r="Q54" s="61"/>
      <c r="R54" s="25">
        <f t="shared" si="4"/>
        <v>-1</v>
      </c>
      <c r="S54" s="23"/>
      <c r="T54" s="25">
        <f t="shared" si="0"/>
        <v>-1</v>
      </c>
      <c r="U54" s="44">
        <f t="shared" si="5"/>
        <v>0</v>
      </c>
      <c r="V54" s="50">
        <f t="shared" si="6"/>
        <v>0</v>
      </c>
    </row>
    <row r="55" spans="1:22" ht="13.5" customHeight="1" thickTop="1">
      <c r="A55" s="69"/>
      <c r="B55" s="62"/>
      <c r="C55" s="26"/>
      <c r="D55" s="26"/>
      <c r="E55" s="26"/>
      <c r="F55" s="26"/>
      <c r="G55" s="26"/>
      <c r="H55" s="26"/>
      <c r="I55" s="26"/>
      <c r="J55" s="26"/>
      <c r="K55" s="26"/>
      <c r="L55" s="82">
        <f t="shared" si="1"/>
        <v>-1</v>
      </c>
      <c r="M55" s="20">
        <f t="shared" si="2"/>
        <v>-1</v>
      </c>
      <c r="N55" s="17"/>
      <c r="O55" s="18"/>
      <c r="P55" s="20">
        <f t="shared" si="3"/>
        <v>-1</v>
      </c>
      <c r="Q55" s="62"/>
      <c r="R55" s="20">
        <f t="shared" si="4"/>
        <v>-1</v>
      </c>
      <c r="S55" s="17"/>
      <c r="T55" s="20">
        <f t="shared" si="0"/>
        <v>-1</v>
      </c>
      <c r="U55" s="45">
        <f t="shared" si="5"/>
        <v>0</v>
      </c>
      <c r="V55" s="51">
        <f t="shared" si="6"/>
        <v>0</v>
      </c>
    </row>
    <row r="56" spans="1:22" ht="13.5" customHeight="1">
      <c r="A56" s="67"/>
      <c r="B56" s="60"/>
      <c r="C56" s="22"/>
      <c r="D56" s="22"/>
      <c r="E56" s="22"/>
      <c r="F56" s="22"/>
      <c r="G56" s="22"/>
      <c r="H56" s="22"/>
      <c r="I56" s="22"/>
      <c r="J56" s="22"/>
      <c r="K56" s="22"/>
      <c r="L56" s="83">
        <f t="shared" si="1"/>
        <v>-1</v>
      </c>
      <c r="M56" s="19">
        <f t="shared" si="2"/>
        <v>-1</v>
      </c>
      <c r="N56" s="21"/>
      <c r="O56" s="22"/>
      <c r="P56" s="20">
        <f t="shared" si="3"/>
        <v>-1</v>
      </c>
      <c r="Q56" s="60"/>
      <c r="R56" s="20">
        <f t="shared" si="4"/>
        <v>-1</v>
      </c>
      <c r="S56" s="21"/>
      <c r="T56" s="20">
        <f t="shared" si="0"/>
        <v>-1</v>
      </c>
      <c r="U56" s="43">
        <f t="shared" si="5"/>
        <v>0</v>
      </c>
      <c r="V56" s="49">
        <f t="shared" si="6"/>
        <v>0</v>
      </c>
    </row>
    <row r="57" spans="1:22" ht="13.5" customHeight="1">
      <c r="A57" s="67"/>
      <c r="B57" s="60"/>
      <c r="C57" s="22"/>
      <c r="D57" s="22"/>
      <c r="E57" s="22"/>
      <c r="F57" s="22"/>
      <c r="G57" s="22"/>
      <c r="H57" s="22"/>
      <c r="I57" s="22"/>
      <c r="J57" s="22"/>
      <c r="K57" s="22"/>
      <c r="L57" s="83">
        <f t="shared" si="1"/>
        <v>-1</v>
      </c>
      <c r="M57" s="19">
        <f t="shared" si="2"/>
        <v>-1</v>
      </c>
      <c r="N57" s="21"/>
      <c r="O57" s="22"/>
      <c r="P57" s="20">
        <f t="shared" si="3"/>
        <v>-1</v>
      </c>
      <c r="Q57" s="60"/>
      <c r="R57" s="20">
        <f t="shared" si="4"/>
        <v>-1</v>
      </c>
      <c r="S57" s="21"/>
      <c r="T57" s="20">
        <f t="shared" si="0"/>
        <v>-1</v>
      </c>
      <c r="U57" s="43">
        <f t="shared" si="5"/>
        <v>0</v>
      </c>
      <c r="V57" s="49">
        <f t="shared" si="6"/>
        <v>0</v>
      </c>
    </row>
    <row r="58" spans="1:22" ht="13.5" customHeight="1">
      <c r="A58" s="67"/>
      <c r="B58" s="60"/>
      <c r="C58" s="22"/>
      <c r="D58" s="22"/>
      <c r="E58" s="22"/>
      <c r="F58" s="22"/>
      <c r="G58" s="22"/>
      <c r="H58" s="22"/>
      <c r="I58" s="22"/>
      <c r="J58" s="22"/>
      <c r="K58" s="22"/>
      <c r="L58" s="83">
        <f t="shared" si="1"/>
        <v>-1</v>
      </c>
      <c r="M58" s="19">
        <f t="shared" si="2"/>
        <v>-1</v>
      </c>
      <c r="N58" s="21"/>
      <c r="O58" s="22"/>
      <c r="P58" s="20">
        <f t="shared" si="3"/>
        <v>-1</v>
      </c>
      <c r="Q58" s="60"/>
      <c r="R58" s="20">
        <f t="shared" si="4"/>
        <v>-1</v>
      </c>
      <c r="S58" s="21"/>
      <c r="T58" s="20">
        <f t="shared" si="0"/>
        <v>-1</v>
      </c>
      <c r="U58" s="43">
        <f t="shared" si="5"/>
        <v>0</v>
      </c>
      <c r="V58" s="49">
        <f t="shared" si="6"/>
        <v>0</v>
      </c>
    </row>
    <row r="59" spans="1:22" ht="13.5" customHeight="1" thickBot="1">
      <c r="A59" s="68"/>
      <c r="B59" s="61"/>
      <c r="C59" s="24"/>
      <c r="D59" s="24"/>
      <c r="E59" s="24"/>
      <c r="F59" s="24"/>
      <c r="G59" s="24"/>
      <c r="H59" s="24"/>
      <c r="I59" s="24"/>
      <c r="J59" s="24"/>
      <c r="K59" s="24"/>
      <c r="L59" s="86">
        <f t="shared" si="1"/>
        <v>-1</v>
      </c>
      <c r="M59" s="25">
        <f t="shared" si="2"/>
        <v>-1</v>
      </c>
      <c r="N59" s="23"/>
      <c r="O59" s="24"/>
      <c r="P59" s="25">
        <f t="shared" si="3"/>
        <v>-1</v>
      </c>
      <c r="Q59" s="61"/>
      <c r="R59" s="25">
        <f t="shared" si="4"/>
        <v>-1</v>
      </c>
      <c r="S59" s="23"/>
      <c r="T59" s="25">
        <f t="shared" si="0"/>
        <v>-1</v>
      </c>
      <c r="U59" s="44">
        <f t="shared" si="5"/>
        <v>0</v>
      </c>
      <c r="V59" s="50">
        <f t="shared" si="6"/>
        <v>0</v>
      </c>
    </row>
    <row r="60" spans="1:22" ht="13.5" customHeight="1" thickTop="1">
      <c r="A60" s="69"/>
      <c r="B60" s="63"/>
      <c r="C60" s="27"/>
      <c r="D60" s="27"/>
      <c r="E60" s="27"/>
      <c r="F60" s="27"/>
      <c r="G60" s="27"/>
      <c r="H60" s="27"/>
      <c r="I60" s="27"/>
      <c r="J60" s="27"/>
      <c r="K60" s="27"/>
      <c r="L60" s="87">
        <f t="shared" si="1"/>
        <v>-1</v>
      </c>
      <c r="M60" s="20">
        <f t="shared" si="2"/>
        <v>-1</v>
      </c>
      <c r="N60" s="36"/>
      <c r="O60" s="37"/>
      <c r="P60" s="20">
        <f t="shared" si="3"/>
        <v>-1</v>
      </c>
      <c r="Q60" s="63"/>
      <c r="R60" s="20">
        <f t="shared" si="4"/>
        <v>-1</v>
      </c>
      <c r="S60" s="36"/>
      <c r="T60" s="20">
        <f t="shared" si="0"/>
        <v>-1</v>
      </c>
      <c r="U60" s="45">
        <f t="shared" si="5"/>
        <v>0</v>
      </c>
      <c r="V60" s="51">
        <f t="shared" si="6"/>
        <v>0</v>
      </c>
    </row>
    <row r="61" spans="1:22" ht="13.5" customHeight="1">
      <c r="A61" s="67"/>
      <c r="B61" s="64"/>
      <c r="C61" s="29"/>
      <c r="D61" s="29"/>
      <c r="E61" s="29"/>
      <c r="F61" s="29"/>
      <c r="G61" s="29"/>
      <c r="H61" s="29"/>
      <c r="I61" s="29"/>
      <c r="J61" s="29"/>
      <c r="K61" s="29"/>
      <c r="L61" s="88">
        <f t="shared" si="1"/>
        <v>-1</v>
      </c>
      <c r="M61" s="19">
        <f t="shared" si="2"/>
        <v>-1</v>
      </c>
      <c r="N61" s="28"/>
      <c r="O61" s="29"/>
      <c r="P61" s="20">
        <f t="shared" si="3"/>
        <v>-1</v>
      </c>
      <c r="Q61" s="64"/>
      <c r="R61" s="20">
        <f t="shared" si="4"/>
        <v>-1</v>
      </c>
      <c r="S61" s="28"/>
      <c r="T61" s="20">
        <f t="shared" si="0"/>
        <v>-1</v>
      </c>
      <c r="U61" s="43">
        <f t="shared" si="5"/>
        <v>0</v>
      </c>
      <c r="V61" s="49">
        <f t="shared" si="6"/>
        <v>0</v>
      </c>
    </row>
    <row r="62" spans="1:22" ht="13.5" customHeight="1">
      <c r="A62" s="67"/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88">
        <f t="shared" si="1"/>
        <v>-1</v>
      </c>
      <c r="M62" s="19">
        <f t="shared" si="2"/>
        <v>-1</v>
      </c>
      <c r="N62" s="28"/>
      <c r="O62" s="29"/>
      <c r="P62" s="20">
        <f t="shared" si="3"/>
        <v>-1</v>
      </c>
      <c r="Q62" s="64"/>
      <c r="R62" s="20">
        <f t="shared" si="4"/>
        <v>-1</v>
      </c>
      <c r="S62" s="28"/>
      <c r="T62" s="20">
        <f t="shared" si="0"/>
        <v>-1</v>
      </c>
      <c r="U62" s="43">
        <f t="shared" si="5"/>
        <v>0</v>
      </c>
      <c r="V62" s="49">
        <f t="shared" si="6"/>
        <v>0</v>
      </c>
    </row>
    <row r="63" spans="1:22" ht="13.5" customHeight="1">
      <c r="A63" s="67"/>
      <c r="B63" s="64"/>
      <c r="C63" s="29"/>
      <c r="D63" s="29"/>
      <c r="E63" s="29"/>
      <c r="F63" s="29"/>
      <c r="G63" s="29"/>
      <c r="H63" s="29"/>
      <c r="I63" s="29"/>
      <c r="J63" s="29"/>
      <c r="K63" s="29"/>
      <c r="L63" s="88">
        <f t="shared" si="1"/>
        <v>-1</v>
      </c>
      <c r="M63" s="19">
        <f t="shared" si="2"/>
        <v>-1</v>
      </c>
      <c r="N63" s="28"/>
      <c r="O63" s="29"/>
      <c r="P63" s="20">
        <f t="shared" si="3"/>
        <v>-1</v>
      </c>
      <c r="Q63" s="64"/>
      <c r="R63" s="20">
        <f t="shared" si="4"/>
        <v>-1</v>
      </c>
      <c r="S63" s="28"/>
      <c r="T63" s="20">
        <f t="shared" si="0"/>
        <v>-1</v>
      </c>
      <c r="U63" s="43">
        <f t="shared" si="5"/>
        <v>0</v>
      </c>
      <c r="V63" s="49">
        <f t="shared" si="6"/>
        <v>0</v>
      </c>
    </row>
    <row r="64" spans="1:22" ht="13.5" customHeight="1" thickBot="1">
      <c r="A64" s="68"/>
      <c r="B64" s="65"/>
      <c r="C64" s="31"/>
      <c r="D64" s="31"/>
      <c r="E64" s="31"/>
      <c r="F64" s="31"/>
      <c r="G64" s="31"/>
      <c r="H64" s="31"/>
      <c r="I64" s="31"/>
      <c r="J64" s="31"/>
      <c r="K64" s="31"/>
      <c r="L64" s="89">
        <f t="shared" si="1"/>
        <v>-1</v>
      </c>
      <c r="M64" s="25">
        <f t="shared" si="2"/>
        <v>-1</v>
      </c>
      <c r="N64" s="30"/>
      <c r="O64" s="31"/>
      <c r="P64" s="25">
        <f t="shared" si="3"/>
        <v>-1</v>
      </c>
      <c r="Q64" s="65"/>
      <c r="R64" s="25">
        <f t="shared" si="4"/>
        <v>-1</v>
      </c>
      <c r="S64" s="30"/>
      <c r="T64" s="25">
        <f t="shared" si="0"/>
        <v>-1</v>
      </c>
      <c r="U64" s="44">
        <f t="shared" si="5"/>
        <v>0</v>
      </c>
      <c r="V64" s="50">
        <f t="shared" si="6"/>
        <v>0</v>
      </c>
    </row>
    <row r="65" spans="1:22" ht="13.5" customHeight="1" thickTop="1">
      <c r="A65" s="69"/>
      <c r="B65" s="63"/>
      <c r="C65" s="27"/>
      <c r="D65" s="27"/>
      <c r="E65" s="27"/>
      <c r="F65" s="27"/>
      <c r="G65" s="27"/>
      <c r="H65" s="27"/>
      <c r="I65" s="27"/>
      <c r="J65" s="27"/>
      <c r="K65" s="27"/>
      <c r="L65" s="87">
        <f t="shared" si="1"/>
        <v>-1</v>
      </c>
      <c r="M65" s="20">
        <f t="shared" si="2"/>
        <v>-1</v>
      </c>
      <c r="N65" s="36"/>
      <c r="O65" s="37"/>
      <c r="P65" s="20">
        <f t="shared" si="3"/>
        <v>-1</v>
      </c>
      <c r="Q65" s="63"/>
      <c r="R65" s="20">
        <f t="shared" si="4"/>
        <v>-1</v>
      </c>
      <c r="S65" s="36"/>
      <c r="T65" s="20">
        <f t="shared" si="0"/>
        <v>-1</v>
      </c>
      <c r="U65" s="45">
        <f t="shared" si="5"/>
        <v>0</v>
      </c>
      <c r="V65" s="51">
        <f t="shared" si="6"/>
        <v>0</v>
      </c>
    </row>
    <row r="66" spans="1:22" ht="13.5" customHeight="1">
      <c r="A66" s="67"/>
      <c r="B66" s="64"/>
      <c r="C66" s="29"/>
      <c r="D66" s="29"/>
      <c r="E66" s="29"/>
      <c r="F66" s="29"/>
      <c r="G66" s="29"/>
      <c r="H66" s="29"/>
      <c r="I66" s="29"/>
      <c r="J66" s="29"/>
      <c r="K66" s="29"/>
      <c r="L66" s="88">
        <f t="shared" si="1"/>
        <v>-1</v>
      </c>
      <c r="M66" s="19">
        <f t="shared" si="2"/>
        <v>-1</v>
      </c>
      <c r="N66" s="28"/>
      <c r="O66" s="29"/>
      <c r="P66" s="20">
        <f t="shared" si="3"/>
        <v>-1</v>
      </c>
      <c r="Q66" s="64"/>
      <c r="R66" s="20">
        <f t="shared" si="4"/>
        <v>-1</v>
      </c>
      <c r="S66" s="28"/>
      <c r="T66" s="20">
        <f t="shared" si="0"/>
        <v>-1</v>
      </c>
      <c r="U66" s="43">
        <f t="shared" si="5"/>
        <v>0</v>
      </c>
      <c r="V66" s="49">
        <f t="shared" si="6"/>
        <v>0</v>
      </c>
    </row>
    <row r="67" spans="1:22" ht="13.5" customHeight="1">
      <c r="A67" s="67"/>
      <c r="B67" s="64"/>
      <c r="C67" s="29"/>
      <c r="D67" s="29"/>
      <c r="E67" s="29"/>
      <c r="F67" s="29"/>
      <c r="G67" s="29"/>
      <c r="H67" s="29"/>
      <c r="I67" s="29"/>
      <c r="J67" s="29"/>
      <c r="K67" s="29"/>
      <c r="L67" s="88">
        <f t="shared" si="1"/>
        <v>-1</v>
      </c>
      <c r="M67" s="19">
        <f t="shared" si="2"/>
        <v>-1</v>
      </c>
      <c r="N67" s="28"/>
      <c r="O67" s="29"/>
      <c r="P67" s="20">
        <f t="shared" si="3"/>
        <v>-1</v>
      </c>
      <c r="Q67" s="64"/>
      <c r="R67" s="20">
        <f t="shared" si="4"/>
        <v>-1</v>
      </c>
      <c r="S67" s="28"/>
      <c r="T67" s="20">
        <f t="shared" si="0"/>
        <v>-1</v>
      </c>
      <c r="U67" s="43">
        <f t="shared" si="5"/>
        <v>0</v>
      </c>
      <c r="V67" s="49">
        <f t="shared" si="6"/>
        <v>0</v>
      </c>
    </row>
    <row r="68" spans="1:22" ht="13.5" customHeight="1">
      <c r="A68" s="67"/>
      <c r="B68" s="64"/>
      <c r="C68" s="29"/>
      <c r="D68" s="29"/>
      <c r="E68" s="29"/>
      <c r="F68" s="29"/>
      <c r="G68" s="29"/>
      <c r="H68" s="29"/>
      <c r="I68" s="29"/>
      <c r="J68" s="29"/>
      <c r="K68" s="29"/>
      <c r="L68" s="88">
        <f t="shared" si="1"/>
        <v>-1</v>
      </c>
      <c r="M68" s="19">
        <f t="shared" si="2"/>
        <v>-1</v>
      </c>
      <c r="N68" s="28"/>
      <c r="O68" s="29"/>
      <c r="P68" s="20">
        <f t="shared" si="3"/>
        <v>-1</v>
      </c>
      <c r="Q68" s="64"/>
      <c r="R68" s="20">
        <f t="shared" si="4"/>
        <v>-1</v>
      </c>
      <c r="S68" s="28"/>
      <c r="T68" s="20">
        <f t="shared" si="0"/>
        <v>-1</v>
      </c>
      <c r="U68" s="43">
        <f t="shared" si="5"/>
        <v>0</v>
      </c>
      <c r="V68" s="49">
        <f t="shared" si="6"/>
        <v>0</v>
      </c>
    </row>
    <row r="69" spans="1:22" ht="13.5" customHeight="1" thickBot="1">
      <c r="A69" s="70"/>
      <c r="B69" s="66"/>
      <c r="C69" s="33"/>
      <c r="D69" s="33"/>
      <c r="E69" s="33"/>
      <c r="F69" s="33"/>
      <c r="G69" s="33"/>
      <c r="H69" s="33"/>
      <c r="I69" s="33"/>
      <c r="J69" s="33"/>
      <c r="K69" s="33"/>
      <c r="L69" s="90">
        <f t="shared" si="1"/>
        <v>-1</v>
      </c>
      <c r="M69" s="34">
        <f t="shared" si="2"/>
        <v>-1</v>
      </c>
      <c r="N69" s="32"/>
      <c r="O69" s="33"/>
      <c r="P69" s="34">
        <f t="shared" si="3"/>
        <v>-1</v>
      </c>
      <c r="Q69" s="66"/>
      <c r="R69" s="34">
        <f t="shared" si="4"/>
        <v>-1</v>
      </c>
      <c r="S69" s="32"/>
      <c r="T69" s="34">
        <f t="shared" si="0"/>
        <v>-1</v>
      </c>
      <c r="U69" s="46">
        <f t="shared" si="5"/>
        <v>0</v>
      </c>
      <c r="V69" s="52">
        <f t="shared" si="6"/>
        <v>0</v>
      </c>
    </row>
    <row r="70" spans="1:22" ht="19.8">
      <c r="P70" s="122"/>
      <c r="Q70" s="122"/>
      <c r="R70" s="122"/>
      <c r="S70" s="123"/>
      <c r="T70" s="124"/>
      <c r="U70" s="3"/>
      <c r="V70" s="1"/>
    </row>
    <row r="71" spans="1:22" ht="19.8">
      <c r="N71" s="35" t="s">
        <v>25</v>
      </c>
      <c r="O71" s="35"/>
      <c r="P71" s="35"/>
      <c r="Q71" s="80"/>
      <c r="R71" s="35"/>
      <c r="U71" s="3"/>
      <c r="V71" s="1"/>
    </row>
  </sheetData>
  <mergeCells count="30">
    <mergeCell ref="V4:V9"/>
    <mergeCell ref="Q4:Q9"/>
    <mergeCell ref="R4:R8"/>
    <mergeCell ref="S4:S9"/>
    <mergeCell ref="E2:F2"/>
    <mergeCell ref="G2:K2"/>
    <mergeCell ref="L2:M2"/>
    <mergeCell ref="N2:O2"/>
    <mergeCell ref="S2:V2"/>
    <mergeCell ref="M4:M8"/>
    <mergeCell ref="H6:H8"/>
    <mergeCell ref="F6:F8"/>
    <mergeCell ref="G6:G8"/>
    <mergeCell ref="P70:T70"/>
    <mergeCell ref="T4:T8"/>
    <mergeCell ref="U4:U9"/>
    <mergeCell ref="N4:O6"/>
    <mergeCell ref="I6:I8"/>
    <mergeCell ref="J6:J8"/>
    <mergeCell ref="B4:K4"/>
    <mergeCell ref="L4:L9"/>
    <mergeCell ref="K6:K8"/>
    <mergeCell ref="N7:N8"/>
    <mergeCell ref="O7:O8"/>
    <mergeCell ref="P4:P8"/>
    <mergeCell ref="B2:D2"/>
    <mergeCell ref="B6:B8"/>
    <mergeCell ref="C6:C8"/>
    <mergeCell ref="D6:D8"/>
    <mergeCell ref="E6:E8"/>
  </mergeCells>
  <phoneticPr fontId="3" type="noConversion"/>
  <conditionalFormatting sqref="S10:S69 N10:O69 B10:K69 Q10:Q69">
    <cfRule type="cellIs" dxfId="32" priority="3" stopIfTrue="1" operator="lessThan">
      <formula>60</formula>
    </cfRule>
  </conditionalFormatting>
  <conditionalFormatting sqref="V10:V69">
    <cfRule type="cellIs" dxfId="31" priority="4" stopIfTrue="1" operator="between">
      <formula>1</formula>
      <formula>10</formula>
    </cfRule>
    <cfRule type="cellIs" dxfId="30" priority="5" stopIfTrue="1" operator="equal">
      <formula>0</formula>
    </cfRule>
  </conditionalFormatting>
  <conditionalFormatting sqref="T10:T69">
    <cfRule type="cellIs" dxfId="29" priority="6" stopIfTrue="1" operator="between">
      <formula>0</formula>
      <formula>(100*$T$9)*0.599</formula>
    </cfRule>
    <cfRule type="cellIs" dxfId="28" priority="7" stopIfTrue="1" operator="lessThan">
      <formula>0</formula>
    </cfRule>
  </conditionalFormatting>
  <conditionalFormatting sqref="P10:P69 R10:R69">
    <cfRule type="cellIs" dxfId="27" priority="8" stopIfTrue="1" operator="between">
      <formula>0</formula>
      <formula>(100*$P$9)*0.599</formula>
    </cfRule>
    <cfRule type="cellIs" dxfId="26" priority="9" stopIfTrue="1" operator="lessThan">
      <formula>0</formula>
    </cfRule>
  </conditionalFormatting>
  <conditionalFormatting sqref="M10:M69">
    <cfRule type="cellIs" dxfId="25" priority="10" stopIfTrue="1" operator="between">
      <formula>0</formula>
      <formula>(100*$M$9)*0.599</formula>
    </cfRule>
    <cfRule type="cellIs" dxfId="24" priority="11" stopIfTrue="1" operator="lessThan">
      <formula>0</formula>
    </cfRule>
  </conditionalFormatting>
  <conditionalFormatting sqref="G2:I2">
    <cfRule type="cellIs" dxfId="23" priority="12" stopIfTrue="1" operator="greaterThan">
      <formula>0</formula>
    </cfRule>
  </conditionalFormatting>
  <conditionalFormatting sqref="U10:U69">
    <cfRule type="cellIs" dxfId="22" priority="13" stopIfTrue="1" operator="between">
      <formula>0.1</formula>
      <formula>59.99</formula>
    </cfRule>
    <cfRule type="cellIs" dxfId="21" priority="14" stopIfTrue="1" operator="greaterThan">
      <formula>0</formula>
    </cfRule>
  </conditionalFormatting>
  <conditionalFormatting sqref="L10:L69">
    <cfRule type="cellIs" dxfId="20" priority="15" stopIfTrue="1" operator="equal">
      <formula>-1</formula>
    </cfRule>
    <cfRule type="cellIs" dxfId="19" priority="16" stopIfTrue="1" operator="between">
      <formula>0</formula>
      <formula>59.99</formula>
    </cfRule>
  </conditionalFormatting>
  <conditionalFormatting sqref="G2:I2">
    <cfRule type="cellIs" dxfId="18" priority="2" stopIfTrue="1" operator="greaterThan">
      <formula>0</formula>
    </cfRule>
  </conditionalFormatting>
  <conditionalFormatting sqref="G2">
    <cfRule type="cellIs" dxfId="17" priority="1" stopIfTrue="1" operator="greaterThan">
      <formula>0</formula>
    </cfRule>
  </conditionalFormatting>
  <pageMargins left="0.75" right="0.75" top="0.56999999999999995" bottom="0.53" header="0.5" footer="0.5"/>
  <pageSetup paperSize="12" orientation="portrait" horizontalDpi="0" verticalDpi="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>
      <selection activeCell="O26" sqref="O26"/>
    </sheetView>
  </sheetViews>
  <sheetFormatPr defaultColWidth="9" defaultRowHeight="16.2"/>
  <cols>
    <col min="1" max="1" width="21.109375" style="2" customWidth="1"/>
    <col min="2" max="12" width="3.88671875" style="2" customWidth="1"/>
    <col min="13" max="13" width="4.88671875" style="2" customWidth="1"/>
    <col min="14" max="15" width="4.77734375" style="2" customWidth="1"/>
    <col min="16" max="16" width="4.88671875" style="2" customWidth="1"/>
    <col min="17" max="17" width="3.88671875" style="81" customWidth="1"/>
    <col min="18" max="18" width="4.88671875" style="2" customWidth="1"/>
    <col min="19" max="19" width="3.88671875" style="2" customWidth="1"/>
    <col min="20" max="20" width="4.88671875" style="2" customWidth="1"/>
    <col min="21" max="21" width="4.21875" style="2" customWidth="1"/>
    <col min="22" max="22" width="3.6640625" style="2" customWidth="1"/>
    <col min="23" max="16384" width="9" style="2"/>
  </cols>
  <sheetData>
    <row r="1" spans="1:22" ht="12.75" customHeight="1">
      <c r="A1" s="91"/>
      <c r="B1" s="5"/>
      <c r="C1" s="5"/>
      <c r="D1" s="5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75"/>
      <c r="R1" s="5"/>
      <c r="S1" s="5"/>
      <c r="T1" s="6"/>
      <c r="U1" s="7"/>
      <c r="V1" s="7"/>
    </row>
    <row r="2" spans="1:22" ht="18.75" customHeight="1">
      <c r="A2" s="74" t="s">
        <v>32</v>
      </c>
      <c r="B2" s="141" t="s">
        <v>27</v>
      </c>
      <c r="C2" s="141"/>
      <c r="D2" s="141"/>
      <c r="E2" s="127"/>
      <c r="F2" s="127"/>
      <c r="G2" s="128"/>
      <c r="H2" s="128"/>
      <c r="I2" s="128"/>
      <c r="J2" s="128"/>
      <c r="K2" s="128"/>
      <c r="L2" s="131">
        <v>108</v>
      </c>
      <c r="M2" s="131"/>
      <c r="N2" s="132" t="s">
        <v>0</v>
      </c>
      <c r="O2" s="133"/>
      <c r="Q2" s="39" t="s">
        <v>34</v>
      </c>
      <c r="S2" s="134" t="s">
        <v>26</v>
      </c>
      <c r="T2" s="134"/>
      <c r="U2" s="134"/>
      <c r="V2" s="134"/>
    </row>
    <row r="3" spans="1:22" ht="12.75" customHeight="1" thickBot="1">
      <c r="A3" s="92"/>
      <c r="B3" s="8"/>
      <c r="C3" s="8"/>
      <c r="D3" s="8"/>
      <c r="E3" s="8"/>
      <c r="F3" s="8"/>
      <c r="G3" s="8"/>
      <c r="H3" s="8"/>
      <c r="I3" s="8"/>
      <c r="J3" s="8"/>
      <c r="K3" s="8"/>
      <c r="L3" s="77"/>
      <c r="M3" s="9">
        <f>(B3*$B$8+C3*$C$8+D3*$D$8+E3*$E$8+F3*$F$8+G3*$G$8+H3*$H$8+I3*$I$8+J3*$J$8+K3*$K$8)/($B$8+$C$8+$D$8+$E$8+$F$8+$G$8+$H$8+$I$8+$J$8+$K$8+0.00001)</f>
        <v>0</v>
      </c>
      <c r="N3" s="8"/>
      <c r="O3" s="8"/>
      <c r="P3" s="9">
        <f>(N3*$N$8+O3*$O$8)/($N$8+$O$8+0.00001)</f>
        <v>0</v>
      </c>
      <c r="Q3" s="76"/>
      <c r="R3" s="9"/>
      <c r="S3" s="8"/>
      <c r="T3" s="9">
        <f>(S3*$S$8)</f>
        <v>0</v>
      </c>
      <c r="U3" s="10"/>
      <c r="V3" s="11"/>
    </row>
    <row r="4" spans="1:22" ht="14.25" customHeight="1">
      <c r="A4" s="54" t="s">
        <v>1</v>
      </c>
      <c r="B4" s="135" t="s">
        <v>2</v>
      </c>
      <c r="C4" s="136"/>
      <c r="D4" s="136"/>
      <c r="E4" s="136"/>
      <c r="F4" s="136"/>
      <c r="G4" s="136"/>
      <c r="H4" s="136"/>
      <c r="I4" s="136"/>
      <c r="J4" s="136"/>
      <c r="K4" s="137"/>
      <c r="L4" s="138" t="s">
        <v>29</v>
      </c>
      <c r="M4" s="129" t="s">
        <v>3</v>
      </c>
      <c r="N4" s="109" t="s">
        <v>4</v>
      </c>
      <c r="O4" s="110"/>
      <c r="P4" s="115" t="s">
        <v>5</v>
      </c>
      <c r="Q4" s="100" t="s">
        <v>31</v>
      </c>
      <c r="R4" s="103" t="s">
        <v>30</v>
      </c>
      <c r="S4" s="106" t="s">
        <v>6</v>
      </c>
      <c r="T4" s="125" t="s">
        <v>7</v>
      </c>
      <c r="U4" s="97" t="s">
        <v>8</v>
      </c>
      <c r="V4" s="97" t="s">
        <v>9</v>
      </c>
    </row>
    <row r="5" spans="1:22">
      <c r="A5" s="55"/>
      <c r="B5" s="57" t="s">
        <v>10</v>
      </c>
      <c r="C5" s="38" t="s">
        <v>11</v>
      </c>
      <c r="D5" s="38" t="s">
        <v>12</v>
      </c>
      <c r="E5" s="40" t="s">
        <v>13</v>
      </c>
      <c r="F5" s="40" t="s">
        <v>14</v>
      </c>
      <c r="G5" s="40" t="s">
        <v>15</v>
      </c>
      <c r="H5" s="40" t="s">
        <v>16</v>
      </c>
      <c r="I5" s="40" t="s">
        <v>17</v>
      </c>
      <c r="J5" s="41" t="s">
        <v>18</v>
      </c>
      <c r="K5" s="42" t="s">
        <v>19</v>
      </c>
      <c r="L5" s="139"/>
      <c r="M5" s="130"/>
      <c r="N5" s="111"/>
      <c r="O5" s="112"/>
      <c r="P5" s="116"/>
      <c r="Q5" s="101"/>
      <c r="R5" s="104"/>
      <c r="S5" s="107"/>
      <c r="T5" s="126"/>
      <c r="U5" s="98"/>
      <c r="V5" s="98"/>
    </row>
    <row r="6" spans="1:22">
      <c r="A6" s="55" t="s">
        <v>33</v>
      </c>
      <c r="B6" s="95" t="s">
        <v>20</v>
      </c>
      <c r="C6" s="93" t="s">
        <v>28</v>
      </c>
      <c r="D6" s="93" t="s">
        <v>21</v>
      </c>
      <c r="E6" s="93" t="s">
        <v>21</v>
      </c>
      <c r="F6" s="93" t="s">
        <v>21</v>
      </c>
      <c r="G6" s="93" t="s">
        <v>21</v>
      </c>
      <c r="H6" s="93" t="s">
        <v>21</v>
      </c>
      <c r="I6" s="93" t="s">
        <v>21</v>
      </c>
      <c r="J6" s="93" t="s">
        <v>21</v>
      </c>
      <c r="K6" s="93" t="s">
        <v>21</v>
      </c>
      <c r="L6" s="139"/>
      <c r="M6" s="130"/>
      <c r="N6" s="113"/>
      <c r="O6" s="114"/>
      <c r="P6" s="116"/>
      <c r="Q6" s="101"/>
      <c r="R6" s="104"/>
      <c r="S6" s="107"/>
      <c r="T6" s="126"/>
      <c r="U6" s="98"/>
      <c r="V6" s="98"/>
    </row>
    <row r="7" spans="1:22">
      <c r="A7" s="55"/>
      <c r="B7" s="96"/>
      <c r="C7" s="94"/>
      <c r="D7" s="94"/>
      <c r="E7" s="94"/>
      <c r="F7" s="94"/>
      <c r="G7" s="94"/>
      <c r="H7" s="94"/>
      <c r="I7" s="94"/>
      <c r="J7" s="94"/>
      <c r="K7" s="94"/>
      <c r="L7" s="139"/>
      <c r="M7" s="130"/>
      <c r="N7" s="118" t="s">
        <v>22</v>
      </c>
      <c r="O7" s="120" t="s">
        <v>23</v>
      </c>
      <c r="P7" s="116"/>
      <c r="Q7" s="101"/>
      <c r="R7" s="104"/>
      <c r="S7" s="107"/>
      <c r="T7" s="126"/>
      <c r="U7" s="98"/>
      <c r="V7" s="98"/>
    </row>
    <row r="8" spans="1:22" ht="18.75" customHeight="1">
      <c r="A8" s="56"/>
      <c r="B8" s="96"/>
      <c r="C8" s="94"/>
      <c r="D8" s="94"/>
      <c r="E8" s="94"/>
      <c r="F8" s="94"/>
      <c r="G8" s="94"/>
      <c r="H8" s="94"/>
      <c r="I8" s="94"/>
      <c r="J8" s="94"/>
      <c r="K8" s="94"/>
      <c r="L8" s="139"/>
      <c r="M8" s="130"/>
      <c r="N8" s="119"/>
      <c r="O8" s="121"/>
      <c r="P8" s="117"/>
      <c r="Q8" s="101"/>
      <c r="R8" s="105"/>
      <c r="S8" s="107"/>
      <c r="T8" s="126"/>
      <c r="U8" s="98"/>
      <c r="V8" s="98"/>
    </row>
    <row r="9" spans="1:22" ht="18" thickBot="1">
      <c r="A9" s="53" t="s">
        <v>24</v>
      </c>
      <c r="B9" s="58">
        <v>1</v>
      </c>
      <c r="C9" s="12"/>
      <c r="D9" s="12"/>
      <c r="E9" s="12"/>
      <c r="F9" s="12"/>
      <c r="G9" s="12"/>
      <c r="H9" s="12"/>
      <c r="I9" s="12"/>
      <c r="J9" s="12"/>
      <c r="K9" s="12"/>
      <c r="L9" s="140"/>
      <c r="M9" s="13">
        <v>0.4</v>
      </c>
      <c r="N9" s="14">
        <v>1</v>
      </c>
      <c r="O9" s="15">
        <v>0</v>
      </c>
      <c r="P9" s="16">
        <v>0.3</v>
      </c>
      <c r="Q9" s="102"/>
      <c r="R9" s="78">
        <v>0</v>
      </c>
      <c r="S9" s="108"/>
      <c r="T9" s="13">
        <v>0.3</v>
      </c>
      <c r="U9" s="99"/>
      <c r="V9" s="99"/>
    </row>
    <row r="10" spans="1:22" ht="13.5" customHeight="1">
      <c r="A10" s="71"/>
      <c r="B10" s="59"/>
      <c r="C10" s="18"/>
      <c r="D10" s="18"/>
      <c r="E10" s="18"/>
      <c r="F10" s="18"/>
      <c r="G10" s="18"/>
      <c r="H10" s="18"/>
      <c r="I10" s="18"/>
      <c r="J10" s="18"/>
      <c r="K10" s="18"/>
      <c r="L10" s="82">
        <f>IF((B10*$B$9+C10*$C$9+D10*$D$9+E10*$E$9+F10*$F$9+G10*$G$9+H10*$H$9+I10*$I$9+J10*$J$9+K10*$K$9)/($B$9+$C$9+$D$9+$E$9+$F$9+$G$9+$H$9+$I$9+$J$9+$K$9+0.000001)&gt;0,(B10*$B$9+C10*$C$9+D10*$D$9+E10*$E$9+F10*$F$9+G10*$G$9+H10*$H$9+I10*$I$9+J10*$J$9+K10*$K$9)/($B$9+$C$9+$D$9+$E$9+$F$9+$G$9+$H$9+$I$9+$J$9+$K$9+0.000001),-1)</f>
        <v>-1</v>
      </c>
      <c r="M10" s="19">
        <f>IF($L10&gt;0,$L10*$M$9,-1)</f>
        <v>-1</v>
      </c>
      <c r="N10" s="17"/>
      <c r="O10" s="17"/>
      <c r="P10" s="20">
        <f>IF((N10*$N$9+O10*$O$9)/($N$9+$O$9+0.000001)*$P$9&gt;0,(N10*$N$9+O10*$O$9)/($N$9+$O$9+0.000001)*$P$9,-1)</f>
        <v>-1</v>
      </c>
      <c r="Q10" s="59"/>
      <c r="R10" s="79">
        <f>IF($Q10&gt;0,$Q10*$R$9,-1)</f>
        <v>-1</v>
      </c>
      <c r="S10" s="17"/>
      <c r="T10" s="20">
        <f t="shared" ref="T10:T69" si="0">IF((S10*$T$9)&gt;0,(S10*$T$9),-1)</f>
        <v>-1</v>
      </c>
      <c r="U10" s="47">
        <f>IF($M10&gt;0,$M10,0)+IF($P10&gt;0,$P10,0)+IF($R10&gt;0,$R10,0)+IF($T10&gt;0,$T10,0)</f>
        <v>0</v>
      </c>
      <c r="V10" s="48">
        <f>IF(U10&gt;0,RANK(U10,U$10:U$69),0)</f>
        <v>0</v>
      </c>
    </row>
    <row r="11" spans="1:22" ht="13.5" customHeight="1">
      <c r="A11" s="67"/>
      <c r="B11" s="60"/>
      <c r="C11" s="22"/>
      <c r="D11" s="22"/>
      <c r="E11" s="22"/>
      <c r="F11" s="22"/>
      <c r="G11" s="22"/>
      <c r="H11" s="22"/>
      <c r="I11" s="22"/>
      <c r="J11" s="22"/>
      <c r="K11" s="22"/>
      <c r="L11" s="83">
        <f t="shared" ref="L11:L69" si="1">IF((B11*$B$9+C11*$C$9+D11*$D$9+E11*$E$9+F11*$F$9+G11*$G$9+H11*$H$9+I11*$I$9+J11*$J$9+K11*$K$9)/($B$9+$C$9+$D$9+$E$9+$F$9+$G$9+$H$9+$I$9+$J$9+$K$9+0.000001)&gt;0,(B11*$B$9+C11*$C$9+D11*$D$9+E11*$E$9+F11*$F$9+G11*$G$9+H11*$H$9+I11*$I$9+J11*$J$9+K11*$K$9)/($B$9+$C$9+$D$9+$E$9+$F$9+$G$9+$H$9+$I$9+$J$9+$K$9+0.000001),-1)</f>
        <v>-1</v>
      </c>
      <c r="M11" s="19">
        <f t="shared" ref="M11:M69" si="2">IF($L11&gt;0,$L11*$M$9,-1)</f>
        <v>-1</v>
      </c>
      <c r="N11" s="21"/>
      <c r="O11" s="21"/>
      <c r="P11" s="20">
        <f t="shared" ref="P11:P69" si="3">IF((N11*$N$9+O11*$O$9)/($N$9+$O$9+0.000001)*$P$9&gt;0,(N11*$N$9+O11*$O$9)/($N$9+$O$9+0.000001)*$P$9,-1)</f>
        <v>-1</v>
      </c>
      <c r="Q11" s="60"/>
      <c r="R11" s="20">
        <f t="shared" ref="R11:R69" si="4">IF($Q11&gt;0,$Q11*$R$9,-1)</f>
        <v>-1</v>
      </c>
      <c r="S11" s="21"/>
      <c r="T11" s="20">
        <f t="shared" si="0"/>
        <v>-1</v>
      </c>
      <c r="U11" s="43">
        <f t="shared" ref="U11:U69" si="5">IF($M11&gt;0,$M11,0)+IF($P11&gt;0,$P11,0)+IF($R11&gt;0,$R11,0)+IF($T11&gt;0,$T11,0)</f>
        <v>0</v>
      </c>
      <c r="V11" s="49">
        <f t="shared" ref="V11:V69" si="6">IF(U11&gt;0,RANK(U11,U$10:U$69),0)</f>
        <v>0</v>
      </c>
    </row>
    <row r="12" spans="1:22" ht="13.5" customHeight="1">
      <c r="A12" s="67"/>
      <c r="B12" s="60"/>
      <c r="C12" s="22"/>
      <c r="D12" s="22"/>
      <c r="E12" s="22"/>
      <c r="F12" s="22"/>
      <c r="G12" s="22"/>
      <c r="H12" s="22"/>
      <c r="I12" s="22"/>
      <c r="J12" s="22"/>
      <c r="K12" s="22"/>
      <c r="L12" s="83">
        <f t="shared" si="1"/>
        <v>-1</v>
      </c>
      <c r="M12" s="19">
        <f t="shared" si="2"/>
        <v>-1</v>
      </c>
      <c r="N12" s="21"/>
      <c r="O12" s="21"/>
      <c r="P12" s="20">
        <f t="shared" si="3"/>
        <v>-1</v>
      </c>
      <c r="Q12" s="60"/>
      <c r="R12" s="20">
        <f t="shared" si="4"/>
        <v>-1</v>
      </c>
      <c r="S12" s="21"/>
      <c r="T12" s="20">
        <f t="shared" si="0"/>
        <v>-1</v>
      </c>
      <c r="U12" s="43">
        <f t="shared" si="5"/>
        <v>0</v>
      </c>
      <c r="V12" s="49">
        <f t="shared" si="6"/>
        <v>0</v>
      </c>
    </row>
    <row r="13" spans="1:22" ht="13.5" customHeight="1">
      <c r="A13" s="67"/>
      <c r="B13" s="60"/>
      <c r="C13" s="22"/>
      <c r="D13" s="22"/>
      <c r="E13" s="22"/>
      <c r="F13" s="22"/>
      <c r="G13" s="22"/>
      <c r="H13" s="22"/>
      <c r="I13" s="22"/>
      <c r="J13" s="22"/>
      <c r="K13" s="22"/>
      <c r="L13" s="83">
        <f t="shared" si="1"/>
        <v>-1</v>
      </c>
      <c r="M13" s="19">
        <f t="shared" si="2"/>
        <v>-1</v>
      </c>
      <c r="N13" s="21"/>
      <c r="O13" s="22"/>
      <c r="P13" s="20">
        <f t="shared" si="3"/>
        <v>-1</v>
      </c>
      <c r="Q13" s="60"/>
      <c r="R13" s="20">
        <f t="shared" si="4"/>
        <v>-1</v>
      </c>
      <c r="S13" s="21"/>
      <c r="T13" s="20">
        <f t="shared" si="0"/>
        <v>-1</v>
      </c>
      <c r="U13" s="43">
        <f t="shared" si="5"/>
        <v>0</v>
      </c>
      <c r="V13" s="49">
        <f t="shared" si="6"/>
        <v>0</v>
      </c>
    </row>
    <row r="14" spans="1:22" ht="13.5" customHeight="1" thickBot="1">
      <c r="A14" s="68"/>
      <c r="B14" s="61"/>
      <c r="C14" s="24"/>
      <c r="D14" s="24"/>
      <c r="E14" s="24"/>
      <c r="F14" s="24"/>
      <c r="G14" s="24"/>
      <c r="H14" s="24"/>
      <c r="I14" s="24"/>
      <c r="J14" s="24"/>
      <c r="K14" s="24"/>
      <c r="L14" s="84">
        <f t="shared" si="1"/>
        <v>-1</v>
      </c>
      <c r="M14" s="72">
        <f t="shared" si="2"/>
        <v>-1</v>
      </c>
      <c r="N14" s="23"/>
      <c r="O14" s="24"/>
      <c r="P14" s="25">
        <f t="shared" si="3"/>
        <v>-1</v>
      </c>
      <c r="Q14" s="61"/>
      <c r="R14" s="25">
        <f t="shared" si="4"/>
        <v>-1</v>
      </c>
      <c r="S14" s="23"/>
      <c r="T14" s="25">
        <f t="shared" si="0"/>
        <v>-1</v>
      </c>
      <c r="U14" s="44">
        <f t="shared" si="5"/>
        <v>0</v>
      </c>
      <c r="V14" s="50">
        <f t="shared" si="6"/>
        <v>0</v>
      </c>
    </row>
    <row r="15" spans="1:22" ht="13.5" customHeight="1" thickTop="1">
      <c r="A15" s="69"/>
      <c r="B15" s="62"/>
      <c r="C15" s="26"/>
      <c r="D15" s="26"/>
      <c r="E15" s="26"/>
      <c r="F15" s="26"/>
      <c r="G15" s="26"/>
      <c r="H15" s="26"/>
      <c r="I15" s="26"/>
      <c r="J15" s="26"/>
      <c r="K15" s="26"/>
      <c r="L15" s="85">
        <f t="shared" si="1"/>
        <v>-1</v>
      </c>
      <c r="M15" s="73">
        <f t="shared" si="2"/>
        <v>-1</v>
      </c>
      <c r="N15" s="17"/>
      <c r="O15" s="18"/>
      <c r="P15" s="20">
        <f t="shared" si="3"/>
        <v>-1</v>
      </c>
      <c r="Q15" s="62"/>
      <c r="R15" s="20">
        <f t="shared" si="4"/>
        <v>-1</v>
      </c>
      <c r="S15" s="17"/>
      <c r="T15" s="20">
        <f t="shared" si="0"/>
        <v>-1</v>
      </c>
      <c r="U15" s="45">
        <f t="shared" si="5"/>
        <v>0</v>
      </c>
      <c r="V15" s="51">
        <f t="shared" si="6"/>
        <v>0</v>
      </c>
    </row>
    <row r="16" spans="1:22" ht="13.5" customHeight="1">
      <c r="A16" s="67"/>
      <c r="B16" s="60"/>
      <c r="C16" s="22"/>
      <c r="D16" s="22"/>
      <c r="E16" s="22"/>
      <c r="F16" s="22"/>
      <c r="G16" s="22"/>
      <c r="H16" s="22"/>
      <c r="I16" s="22"/>
      <c r="J16" s="22"/>
      <c r="K16" s="22"/>
      <c r="L16" s="83">
        <f t="shared" si="1"/>
        <v>-1</v>
      </c>
      <c r="M16" s="19">
        <f t="shared" si="2"/>
        <v>-1</v>
      </c>
      <c r="N16" s="21"/>
      <c r="O16" s="22"/>
      <c r="P16" s="20">
        <f t="shared" si="3"/>
        <v>-1</v>
      </c>
      <c r="Q16" s="60"/>
      <c r="R16" s="20">
        <f t="shared" si="4"/>
        <v>-1</v>
      </c>
      <c r="S16" s="21"/>
      <c r="T16" s="20">
        <f t="shared" si="0"/>
        <v>-1</v>
      </c>
      <c r="U16" s="43">
        <f t="shared" si="5"/>
        <v>0</v>
      </c>
      <c r="V16" s="49">
        <f t="shared" si="6"/>
        <v>0</v>
      </c>
    </row>
    <row r="17" spans="1:22" ht="13.5" customHeight="1">
      <c r="A17" s="67"/>
      <c r="B17" s="60"/>
      <c r="C17" s="22"/>
      <c r="D17" s="22"/>
      <c r="E17" s="22"/>
      <c r="F17" s="22"/>
      <c r="G17" s="22"/>
      <c r="H17" s="22"/>
      <c r="I17" s="22"/>
      <c r="J17" s="22"/>
      <c r="K17" s="22"/>
      <c r="L17" s="83">
        <f t="shared" si="1"/>
        <v>-1</v>
      </c>
      <c r="M17" s="19">
        <f t="shared" si="2"/>
        <v>-1</v>
      </c>
      <c r="N17" s="21"/>
      <c r="O17" s="22"/>
      <c r="P17" s="20">
        <f t="shared" si="3"/>
        <v>-1</v>
      </c>
      <c r="Q17" s="60"/>
      <c r="R17" s="20">
        <f t="shared" si="4"/>
        <v>-1</v>
      </c>
      <c r="S17" s="21"/>
      <c r="T17" s="20">
        <f t="shared" si="0"/>
        <v>-1</v>
      </c>
      <c r="U17" s="43">
        <f t="shared" si="5"/>
        <v>0</v>
      </c>
      <c r="V17" s="49">
        <f t="shared" si="6"/>
        <v>0</v>
      </c>
    </row>
    <row r="18" spans="1:22" ht="13.5" customHeight="1">
      <c r="A18" s="67"/>
      <c r="B18" s="60"/>
      <c r="C18" s="22"/>
      <c r="D18" s="22"/>
      <c r="E18" s="22"/>
      <c r="F18" s="22"/>
      <c r="G18" s="22"/>
      <c r="H18" s="22"/>
      <c r="I18" s="22"/>
      <c r="J18" s="22"/>
      <c r="K18" s="22"/>
      <c r="L18" s="83">
        <f t="shared" si="1"/>
        <v>-1</v>
      </c>
      <c r="M18" s="19">
        <f t="shared" si="2"/>
        <v>-1</v>
      </c>
      <c r="N18" s="21"/>
      <c r="O18" s="22"/>
      <c r="P18" s="20">
        <f t="shared" si="3"/>
        <v>-1</v>
      </c>
      <c r="Q18" s="60"/>
      <c r="R18" s="20">
        <f t="shared" si="4"/>
        <v>-1</v>
      </c>
      <c r="S18" s="21"/>
      <c r="T18" s="20">
        <f t="shared" si="0"/>
        <v>-1</v>
      </c>
      <c r="U18" s="43">
        <f t="shared" si="5"/>
        <v>0</v>
      </c>
      <c r="V18" s="49">
        <f t="shared" si="6"/>
        <v>0</v>
      </c>
    </row>
    <row r="19" spans="1:22" ht="13.5" customHeight="1" thickBot="1">
      <c r="A19" s="68"/>
      <c r="B19" s="61"/>
      <c r="C19" s="24"/>
      <c r="D19" s="24"/>
      <c r="E19" s="24"/>
      <c r="F19" s="24"/>
      <c r="G19" s="24"/>
      <c r="H19" s="24"/>
      <c r="I19" s="24"/>
      <c r="J19" s="24"/>
      <c r="K19" s="24"/>
      <c r="L19" s="86">
        <f t="shared" si="1"/>
        <v>-1</v>
      </c>
      <c r="M19" s="25">
        <f t="shared" si="2"/>
        <v>-1</v>
      </c>
      <c r="N19" s="23"/>
      <c r="O19" s="24"/>
      <c r="P19" s="25">
        <f t="shared" si="3"/>
        <v>-1</v>
      </c>
      <c r="Q19" s="61"/>
      <c r="R19" s="25">
        <f t="shared" si="4"/>
        <v>-1</v>
      </c>
      <c r="S19" s="23"/>
      <c r="T19" s="25">
        <f t="shared" si="0"/>
        <v>-1</v>
      </c>
      <c r="U19" s="44">
        <f t="shared" si="5"/>
        <v>0</v>
      </c>
      <c r="V19" s="50">
        <f t="shared" si="6"/>
        <v>0</v>
      </c>
    </row>
    <row r="20" spans="1:22" ht="13.5" customHeight="1" thickTop="1">
      <c r="A20" s="69"/>
      <c r="B20" s="62"/>
      <c r="C20" s="26"/>
      <c r="D20" s="26"/>
      <c r="E20" s="26"/>
      <c r="F20" s="26"/>
      <c r="G20" s="26"/>
      <c r="H20" s="26"/>
      <c r="I20" s="26"/>
      <c r="J20" s="26"/>
      <c r="K20" s="26"/>
      <c r="L20" s="82">
        <f t="shared" si="1"/>
        <v>-1</v>
      </c>
      <c r="M20" s="20">
        <f t="shared" si="2"/>
        <v>-1</v>
      </c>
      <c r="N20" s="17"/>
      <c r="O20" s="18"/>
      <c r="P20" s="20">
        <f t="shared" si="3"/>
        <v>-1</v>
      </c>
      <c r="Q20" s="62"/>
      <c r="R20" s="20">
        <f t="shared" si="4"/>
        <v>-1</v>
      </c>
      <c r="S20" s="17"/>
      <c r="T20" s="20">
        <f t="shared" si="0"/>
        <v>-1</v>
      </c>
      <c r="U20" s="45">
        <f t="shared" si="5"/>
        <v>0</v>
      </c>
      <c r="V20" s="51">
        <f t="shared" si="6"/>
        <v>0</v>
      </c>
    </row>
    <row r="21" spans="1:22" ht="13.5" customHeight="1">
      <c r="A21" s="67"/>
      <c r="B21" s="60"/>
      <c r="C21" s="22"/>
      <c r="D21" s="22"/>
      <c r="E21" s="22"/>
      <c r="F21" s="22"/>
      <c r="G21" s="22"/>
      <c r="H21" s="22"/>
      <c r="I21" s="22"/>
      <c r="J21" s="22"/>
      <c r="K21" s="22"/>
      <c r="L21" s="83">
        <f t="shared" si="1"/>
        <v>-1</v>
      </c>
      <c r="M21" s="19">
        <f t="shared" si="2"/>
        <v>-1</v>
      </c>
      <c r="N21" s="21"/>
      <c r="O21" s="22"/>
      <c r="P21" s="20">
        <f t="shared" si="3"/>
        <v>-1</v>
      </c>
      <c r="Q21" s="60"/>
      <c r="R21" s="20">
        <f t="shared" si="4"/>
        <v>-1</v>
      </c>
      <c r="S21" s="21"/>
      <c r="T21" s="20">
        <f t="shared" si="0"/>
        <v>-1</v>
      </c>
      <c r="U21" s="43">
        <f t="shared" si="5"/>
        <v>0</v>
      </c>
      <c r="V21" s="49">
        <f t="shared" si="6"/>
        <v>0</v>
      </c>
    </row>
    <row r="22" spans="1:22" ht="13.5" customHeight="1">
      <c r="A22" s="67"/>
      <c r="B22" s="60"/>
      <c r="C22" s="22"/>
      <c r="D22" s="22"/>
      <c r="E22" s="22"/>
      <c r="F22" s="22"/>
      <c r="G22" s="22"/>
      <c r="H22" s="22"/>
      <c r="I22" s="22"/>
      <c r="J22" s="22"/>
      <c r="K22" s="22"/>
      <c r="L22" s="83">
        <f t="shared" si="1"/>
        <v>-1</v>
      </c>
      <c r="M22" s="19">
        <f t="shared" si="2"/>
        <v>-1</v>
      </c>
      <c r="N22" s="21"/>
      <c r="O22" s="22"/>
      <c r="P22" s="20">
        <f t="shared" si="3"/>
        <v>-1</v>
      </c>
      <c r="Q22" s="60"/>
      <c r="R22" s="20">
        <f t="shared" si="4"/>
        <v>-1</v>
      </c>
      <c r="S22" s="21"/>
      <c r="T22" s="20">
        <f t="shared" si="0"/>
        <v>-1</v>
      </c>
      <c r="U22" s="43">
        <f t="shared" si="5"/>
        <v>0</v>
      </c>
      <c r="V22" s="49">
        <f t="shared" si="6"/>
        <v>0</v>
      </c>
    </row>
    <row r="23" spans="1:22" ht="13.5" customHeight="1">
      <c r="A23" s="67"/>
      <c r="B23" s="60"/>
      <c r="C23" s="22"/>
      <c r="D23" s="22"/>
      <c r="E23" s="22"/>
      <c r="F23" s="22"/>
      <c r="G23" s="22"/>
      <c r="H23" s="22"/>
      <c r="I23" s="22"/>
      <c r="J23" s="22"/>
      <c r="K23" s="22"/>
      <c r="L23" s="83">
        <f t="shared" si="1"/>
        <v>-1</v>
      </c>
      <c r="M23" s="19">
        <f t="shared" si="2"/>
        <v>-1</v>
      </c>
      <c r="N23" s="21"/>
      <c r="O23" s="22"/>
      <c r="P23" s="20">
        <f t="shared" si="3"/>
        <v>-1</v>
      </c>
      <c r="Q23" s="60"/>
      <c r="R23" s="20">
        <f t="shared" si="4"/>
        <v>-1</v>
      </c>
      <c r="S23" s="21"/>
      <c r="T23" s="20">
        <f t="shared" si="0"/>
        <v>-1</v>
      </c>
      <c r="U23" s="43">
        <f t="shared" si="5"/>
        <v>0</v>
      </c>
      <c r="V23" s="49">
        <f t="shared" si="6"/>
        <v>0</v>
      </c>
    </row>
    <row r="24" spans="1:22" ht="13.5" customHeight="1" thickBot="1">
      <c r="A24" s="68"/>
      <c r="B24" s="61"/>
      <c r="C24" s="24"/>
      <c r="D24" s="24"/>
      <c r="E24" s="24"/>
      <c r="F24" s="24"/>
      <c r="G24" s="24"/>
      <c r="H24" s="24"/>
      <c r="I24" s="24"/>
      <c r="J24" s="24"/>
      <c r="K24" s="24"/>
      <c r="L24" s="86">
        <f t="shared" si="1"/>
        <v>-1</v>
      </c>
      <c r="M24" s="25">
        <f t="shared" si="2"/>
        <v>-1</v>
      </c>
      <c r="N24" s="23"/>
      <c r="O24" s="24"/>
      <c r="P24" s="25">
        <f t="shared" si="3"/>
        <v>-1</v>
      </c>
      <c r="Q24" s="61"/>
      <c r="R24" s="25">
        <f t="shared" si="4"/>
        <v>-1</v>
      </c>
      <c r="S24" s="23"/>
      <c r="T24" s="25">
        <f t="shared" si="0"/>
        <v>-1</v>
      </c>
      <c r="U24" s="44">
        <f t="shared" si="5"/>
        <v>0</v>
      </c>
      <c r="V24" s="50">
        <f t="shared" si="6"/>
        <v>0</v>
      </c>
    </row>
    <row r="25" spans="1:22" ht="13.5" customHeight="1" thickTop="1">
      <c r="A25" s="69"/>
      <c r="B25" s="62"/>
      <c r="C25" s="26"/>
      <c r="D25" s="26"/>
      <c r="E25" s="26"/>
      <c r="F25" s="26"/>
      <c r="G25" s="26"/>
      <c r="H25" s="26"/>
      <c r="I25" s="26"/>
      <c r="J25" s="26"/>
      <c r="K25" s="26"/>
      <c r="L25" s="82">
        <f t="shared" si="1"/>
        <v>-1</v>
      </c>
      <c r="M25" s="20">
        <f t="shared" si="2"/>
        <v>-1</v>
      </c>
      <c r="N25" s="17"/>
      <c r="O25" s="18"/>
      <c r="P25" s="20">
        <f t="shared" si="3"/>
        <v>-1</v>
      </c>
      <c r="Q25" s="62"/>
      <c r="R25" s="20">
        <f t="shared" si="4"/>
        <v>-1</v>
      </c>
      <c r="S25" s="17"/>
      <c r="T25" s="20">
        <f t="shared" si="0"/>
        <v>-1</v>
      </c>
      <c r="U25" s="45">
        <f t="shared" si="5"/>
        <v>0</v>
      </c>
      <c r="V25" s="51">
        <f t="shared" si="6"/>
        <v>0</v>
      </c>
    </row>
    <row r="26" spans="1:22" ht="13.5" customHeight="1">
      <c r="A26" s="67"/>
      <c r="B26" s="60"/>
      <c r="C26" s="22"/>
      <c r="D26" s="22"/>
      <c r="E26" s="22"/>
      <c r="F26" s="22"/>
      <c r="G26" s="22"/>
      <c r="H26" s="22"/>
      <c r="I26" s="22"/>
      <c r="J26" s="22"/>
      <c r="K26" s="22"/>
      <c r="L26" s="83">
        <f t="shared" si="1"/>
        <v>-1</v>
      </c>
      <c r="M26" s="19">
        <f t="shared" si="2"/>
        <v>-1</v>
      </c>
      <c r="N26" s="21"/>
      <c r="O26" s="22"/>
      <c r="P26" s="20">
        <f t="shared" si="3"/>
        <v>-1</v>
      </c>
      <c r="Q26" s="60"/>
      <c r="R26" s="20">
        <f t="shared" si="4"/>
        <v>-1</v>
      </c>
      <c r="S26" s="21"/>
      <c r="T26" s="20">
        <f t="shared" si="0"/>
        <v>-1</v>
      </c>
      <c r="U26" s="43">
        <f t="shared" si="5"/>
        <v>0</v>
      </c>
      <c r="V26" s="49">
        <f t="shared" si="6"/>
        <v>0</v>
      </c>
    </row>
    <row r="27" spans="1:22" ht="13.5" customHeight="1">
      <c r="A27" s="67"/>
      <c r="B27" s="60"/>
      <c r="C27" s="22"/>
      <c r="D27" s="22"/>
      <c r="E27" s="22"/>
      <c r="F27" s="22"/>
      <c r="G27" s="22"/>
      <c r="H27" s="22"/>
      <c r="I27" s="22"/>
      <c r="J27" s="22"/>
      <c r="K27" s="22"/>
      <c r="L27" s="83">
        <f t="shared" si="1"/>
        <v>-1</v>
      </c>
      <c r="M27" s="19">
        <f t="shared" si="2"/>
        <v>-1</v>
      </c>
      <c r="N27" s="21"/>
      <c r="O27" s="22"/>
      <c r="P27" s="20">
        <f t="shared" si="3"/>
        <v>-1</v>
      </c>
      <c r="Q27" s="60"/>
      <c r="R27" s="20">
        <f t="shared" si="4"/>
        <v>-1</v>
      </c>
      <c r="S27" s="21"/>
      <c r="T27" s="20">
        <f t="shared" si="0"/>
        <v>-1</v>
      </c>
      <c r="U27" s="43">
        <f t="shared" si="5"/>
        <v>0</v>
      </c>
      <c r="V27" s="49">
        <f t="shared" si="6"/>
        <v>0</v>
      </c>
    </row>
    <row r="28" spans="1:22" ht="13.5" customHeight="1">
      <c r="A28" s="67"/>
      <c r="B28" s="60"/>
      <c r="C28" s="22"/>
      <c r="D28" s="22"/>
      <c r="E28" s="22"/>
      <c r="F28" s="22"/>
      <c r="G28" s="22"/>
      <c r="H28" s="22"/>
      <c r="I28" s="22"/>
      <c r="J28" s="22"/>
      <c r="K28" s="22"/>
      <c r="L28" s="83">
        <f t="shared" si="1"/>
        <v>-1</v>
      </c>
      <c r="M28" s="19">
        <f t="shared" si="2"/>
        <v>-1</v>
      </c>
      <c r="N28" s="21"/>
      <c r="O28" s="22"/>
      <c r="P28" s="20">
        <f t="shared" si="3"/>
        <v>-1</v>
      </c>
      <c r="Q28" s="60"/>
      <c r="R28" s="20">
        <f t="shared" si="4"/>
        <v>-1</v>
      </c>
      <c r="S28" s="21"/>
      <c r="T28" s="20">
        <f t="shared" si="0"/>
        <v>-1</v>
      </c>
      <c r="U28" s="43">
        <f t="shared" si="5"/>
        <v>0</v>
      </c>
      <c r="V28" s="49">
        <f t="shared" si="6"/>
        <v>0</v>
      </c>
    </row>
    <row r="29" spans="1:22" ht="13.5" customHeight="1" thickBot="1">
      <c r="A29" s="68"/>
      <c r="B29" s="61"/>
      <c r="C29" s="24"/>
      <c r="D29" s="24"/>
      <c r="E29" s="24"/>
      <c r="F29" s="24"/>
      <c r="G29" s="24"/>
      <c r="H29" s="24"/>
      <c r="I29" s="24"/>
      <c r="J29" s="24"/>
      <c r="K29" s="24"/>
      <c r="L29" s="86">
        <f t="shared" si="1"/>
        <v>-1</v>
      </c>
      <c r="M29" s="25">
        <f t="shared" si="2"/>
        <v>-1</v>
      </c>
      <c r="N29" s="23"/>
      <c r="O29" s="24"/>
      <c r="P29" s="25">
        <f t="shared" si="3"/>
        <v>-1</v>
      </c>
      <c r="Q29" s="61"/>
      <c r="R29" s="25">
        <f t="shared" si="4"/>
        <v>-1</v>
      </c>
      <c r="S29" s="23"/>
      <c r="T29" s="25">
        <f t="shared" si="0"/>
        <v>-1</v>
      </c>
      <c r="U29" s="44">
        <f t="shared" si="5"/>
        <v>0</v>
      </c>
      <c r="V29" s="50">
        <f t="shared" si="6"/>
        <v>0</v>
      </c>
    </row>
    <row r="30" spans="1:22" ht="13.5" customHeight="1" thickTop="1">
      <c r="A30" s="69"/>
      <c r="B30" s="62"/>
      <c r="C30" s="26"/>
      <c r="D30" s="26"/>
      <c r="E30" s="26"/>
      <c r="F30" s="26"/>
      <c r="G30" s="26"/>
      <c r="H30" s="26"/>
      <c r="I30" s="26"/>
      <c r="J30" s="26"/>
      <c r="K30" s="26"/>
      <c r="L30" s="82">
        <f t="shared" si="1"/>
        <v>-1</v>
      </c>
      <c r="M30" s="20">
        <f t="shared" si="2"/>
        <v>-1</v>
      </c>
      <c r="N30" s="17"/>
      <c r="O30" s="18"/>
      <c r="P30" s="20">
        <f t="shared" si="3"/>
        <v>-1</v>
      </c>
      <c r="Q30" s="62"/>
      <c r="R30" s="20">
        <f t="shared" si="4"/>
        <v>-1</v>
      </c>
      <c r="S30" s="17"/>
      <c r="T30" s="20">
        <f t="shared" si="0"/>
        <v>-1</v>
      </c>
      <c r="U30" s="45">
        <f t="shared" si="5"/>
        <v>0</v>
      </c>
      <c r="V30" s="51">
        <f t="shared" si="6"/>
        <v>0</v>
      </c>
    </row>
    <row r="31" spans="1:22" ht="13.5" customHeight="1">
      <c r="A31" s="67"/>
      <c r="B31" s="60"/>
      <c r="C31" s="22"/>
      <c r="D31" s="22"/>
      <c r="E31" s="22"/>
      <c r="F31" s="22"/>
      <c r="G31" s="22"/>
      <c r="H31" s="22"/>
      <c r="I31" s="22"/>
      <c r="J31" s="22"/>
      <c r="K31" s="22"/>
      <c r="L31" s="83">
        <f t="shared" si="1"/>
        <v>-1</v>
      </c>
      <c r="M31" s="19">
        <f t="shared" si="2"/>
        <v>-1</v>
      </c>
      <c r="N31" s="21"/>
      <c r="O31" s="22"/>
      <c r="P31" s="20">
        <f t="shared" si="3"/>
        <v>-1</v>
      </c>
      <c r="Q31" s="60"/>
      <c r="R31" s="20">
        <f t="shared" si="4"/>
        <v>-1</v>
      </c>
      <c r="S31" s="21"/>
      <c r="T31" s="20">
        <f t="shared" si="0"/>
        <v>-1</v>
      </c>
      <c r="U31" s="43">
        <f t="shared" si="5"/>
        <v>0</v>
      </c>
      <c r="V31" s="49">
        <f t="shared" si="6"/>
        <v>0</v>
      </c>
    </row>
    <row r="32" spans="1:22" ht="13.5" customHeight="1">
      <c r="A32" s="67"/>
      <c r="B32" s="60"/>
      <c r="C32" s="22"/>
      <c r="D32" s="22"/>
      <c r="E32" s="22"/>
      <c r="F32" s="22"/>
      <c r="G32" s="22"/>
      <c r="H32" s="22"/>
      <c r="I32" s="22"/>
      <c r="J32" s="22"/>
      <c r="K32" s="22"/>
      <c r="L32" s="83">
        <f t="shared" si="1"/>
        <v>-1</v>
      </c>
      <c r="M32" s="19">
        <f t="shared" si="2"/>
        <v>-1</v>
      </c>
      <c r="N32" s="21"/>
      <c r="O32" s="22"/>
      <c r="P32" s="20">
        <f t="shared" si="3"/>
        <v>-1</v>
      </c>
      <c r="Q32" s="60"/>
      <c r="R32" s="20">
        <f t="shared" si="4"/>
        <v>-1</v>
      </c>
      <c r="S32" s="21"/>
      <c r="T32" s="20">
        <f t="shared" si="0"/>
        <v>-1</v>
      </c>
      <c r="U32" s="43">
        <f t="shared" si="5"/>
        <v>0</v>
      </c>
      <c r="V32" s="49">
        <f t="shared" si="6"/>
        <v>0</v>
      </c>
    </row>
    <row r="33" spans="1:22" ht="13.5" customHeight="1">
      <c r="A33" s="67"/>
      <c r="B33" s="60"/>
      <c r="C33" s="22"/>
      <c r="D33" s="22"/>
      <c r="E33" s="22"/>
      <c r="F33" s="22"/>
      <c r="G33" s="22"/>
      <c r="H33" s="22"/>
      <c r="I33" s="22"/>
      <c r="J33" s="22"/>
      <c r="K33" s="22"/>
      <c r="L33" s="83">
        <f t="shared" si="1"/>
        <v>-1</v>
      </c>
      <c r="M33" s="19">
        <f t="shared" si="2"/>
        <v>-1</v>
      </c>
      <c r="N33" s="21"/>
      <c r="O33" s="22"/>
      <c r="P33" s="20">
        <f t="shared" si="3"/>
        <v>-1</v>
      </c>
      <c r="Q33" s="60"/>
      <c r="R33" s="20">
        <f t="shared" si="4"/>
        <v>-1</v>
      </c>
      <c r="S33" s="21"/>
      <c r="T33" s="20">
        <f t="shared" si="0"/>
        <v>-1</v>
      </c>
      <c r="U33" s="43">
        <f t="shared" si="5"/>
        <v>0</v>
      </c>
      <c r="V33" s="49">
        <f t="shared" si="6"/>
        <v>0</v>
      </c>
    </row>
    <row r="34" spans="1:22" ht="13.5" customHeight="1" thickBot="1">
      <c r="A34" s="68"/>
      <c r="B34" s="61"/>
      <c r="C34" s="24"/>
      <c r="D34" s="24"/>
      <c r="E34" s="24"/>
      <c r="F34" s="24"/>
      <c r="G34" s="24"/>
      <c r="H34" s="24"/>
      <c r="I34" s="24"/>
      <c r="J34" s="24"/>
      <c r="K34" s="24"/>
      <c r="L34" s="86">
        <f t="shared" si="1"/>
        <v>-1</v>
      </c>
      <c r="M34" s="25">
        <f t="shared" si="2"/>
        <v>-1</v>
      </c>
      <c r="N34" s="23"/>
      <c r="O34" s="24"/>
      <c r="P34" s="25">
        <f t="shared" si="3"/>
        <v>-1</v>
      </c>
      <c r="Q34" s="61"/>
      <c r="R34" s="25">
        <f t="shared" si="4"/>
        <v>-1</v>
      </c>
      <c r="S34" s="23"/>
      <c r="T34" s="25">
        <f t="shared" si="0"/>
        <v>-1</v>
      </c>
      <c r="U34" s="44">
        <f t="shared" si="5"/>
        <v>0</v>
      </c>
      <c r="V34" s="50">
        <f t="shared" si="6"/>
        <v>0</v>
      </c>
    </row>
    <row r="35" spans="1:22" ht="13.5" customHeight="1" thickTop="1">
      <c r="A35" s="69"/>
      <c r="B35" s="62"/>
      <c r="C35" s="26"/>
      <c r="D35" s="26"/>
      <c r="E35" s="26"/>
      <c r="F35" s="26"/>
      <c r="G35" s="26"/>
      <c r="H35" s="26"/>
      <c r="I35" s="26"/>
      <c r="J35" s="26"/>
      <c r="K35" s="26"/>
      <c r="L35" s="82">
        <f t="shared" si="1"/>
        <v>-1</v>
      </c>
      <c r="M35" s="20">
        <f t="shared" si="2"/>
        <v>-1</v>
      </c>
      <c r="N35" s="17"/>
      <c r="O35" s="18"/>
      <c r="P35" s="20">
        <f t="shared" si="3"/>
        <v>-1</v>
      </c>
      <c r="Q35" s="62"/>
      <c r="R35" s="20">
        <f t="shared" si="4"/>
        <v>-1</v>
      </c>
      <c r="S35" s="17"/>
      <c r="T35" s="20">
        <f t="shared" si="0"/>
        <v>-1</v>
      </c>
      <c r="U35" s="45">
        <f t="shared" si="5"/>
        <v>0</v>
      </c>
      <c r="V35" s="51">
        <f t="shared" si="6"/>
        <v>0</v>
      </c>
    </row>
    <row r="36" spans="1:22" ht="13.5" customHeight="1">
      <c r="A36" s="67"/>
      <c r="B36" s="60"/>
      <c r="C36" s="22"/>
      <c r="D36" s="22"/>
      <c r="E36" s="22"/>
      <c r="F36" s="22"/>
      <c r="G36" s="22"/>
      <c r="H36" s="22"/>
      <c r="I36" s="22"/>
      <c r="J36" s="22"/>
      <c r="K36" s="22"/>
      <c r="L36" s="83">
        <f t="shared" si="1"/>
        <v>-1</v>
      </c>
      <c r="M36" s="19">
        <f t="shared" si="2"/>
        <v>-1</v>
      </c>
      <c r="N36" s="21"/>
      <c r="O36" s="22"/>
      <c r="P36" s="20">
        <f t="shared" si="3"/>
        <v>-1</v>
      </c>
      <c r="Q36" s="60"/>
      <c r="R36" s="20">
        <f t="shared" si="4"/>
        <v>-1</v>
      </c>
      <c r="S36" s="21"/>
      <c r="T36" s="20">
        <f t="shared" si="0"/>
        <v>-1</v>
      </c>
      <c r="U36" s="43">
        <f t="shared" si="5"/>
        <v>0</v>
      </c>
      <c r="V36" s="49">
        <f t="shared" si="6"/>
        <v>0</v>
      </c>
    </row>
    <row r="37" spans="1:22" ht="13.5" customHeight="1">
      <c r="A37" s="67"/>
      <c r="B37" s="60"/>
      <c r="C37" s="22"/>
      <c r="D37" s="22"/>
      <c r="E37" s="22"/>
      <c r="F37" s="22"/>
      <c r="G37" s="22"/>
      <c r="H37" s="22"/>
      <c r="I37" s="22"/>
      <c r="J37" s="22"/>
      <c r="K37" s="22"/>
      <c r="L37" s="83">
        <f t="shared" si="1"/>
        <v>-1</v>
      </c>
      <c r="M37" s="19">
        <f t="shared" si="2"/>
        <v>-1</v>
      </c>
      <c r="N37" s="21"/>
      <c r="O37" s="22"/>
      <c r="P37" s="20">
        <f t="shared" si="3"/>
        <v>-1</v>
      </c>
      <c r="Q37" s="60"/>
      <c r="R37" s="20">
        <f t="shared" si="4"/>
        <v>-1</v>
      </c>
      <c r="S37" s="21"/>
      <c r="T37" s="20">
        <f t="shared" si="0"/>
        <v>-1</v>
      </c>
      <c r="U37" s="43">
        <f t="shared" si="5"/>
        <v>0</v>
      </c>
      <c r="V37" s="49">
        <f t="shared" si="6"/>
        <v>0</v>
      </c>
    </row>
    <row r="38" spans="1:22" ht="13.5" customHeight="1">
      <c r="A38" s="67"/>
      <c r="B38" s="60"/>
      <c r="C38" s="22"/>
      <c r="D38" s="22"/>
      <c r="E38" s="22"/>
      <c r="F38" s="22"/>
      <c r="G38" s="22"/>
      <c r="H38" s="22"/>
      <c r="I38" s="22"/>
      <c r="J38" s="22"/>
      <c r="K38" s="22"/>
      <c r="L38" s="83">
        <f t="shared" si="1"/>
        <v>-1</v>
      </c>
      <c r="M38" s="19">
        <f t="shared" si="2"/>
        <v>-1</v>
      </c>
      <c r="N38" s="21"/>
      <c r="O38" s="22"/>
      <c r="P38" s="20">
        <f t="shared" si="3"/>
        <v>-1</v>
      </c>
      <c r="Q38" s="60"/>
      <c r="R38" s="20">
        <f t="shared" si="4"/>
        <v>-1</v>
      </c>
      <c r="S38" s="21"/>
      <c r="T38" s="20">
        <f t="shared" si="0"/>
        <v>-1</v>
      </c>
      <c r="U38" s="43">
        <f t="shared" si="5"/>
        <v>0</v>
      </c>
      <c r="V38" s="49">
        <f t="shared" si="6"/>
        <v>0</v>
      </c>
    </row>
    <row r="39" spans="1:22" ht="13.5" customHeight="1" thickBot="1">
      <c r="A39" s="68"/>
      <c r="B39" s="61"/>
      <c r="C39" s="24"/>
      <c r="D39" s="24"/>
      <c r="E39" s="24"/>
      <c r="F39" s="24"/>
      <c r="G39" s="24"/>
      <c r="H39" s="24"/>
      <c r="I39" s="24"/>
      <c r="J39" s="24"/>
      <c r="K39" s="24"/>
      <c r="L39" s="86">
        <f t="shared" si="1"/>
        <v>-1</v>
      </c>
      <c r="M39" s="25">
        <f t="shared" si="2"/>
        <v>-1</v>
      </c>
      <c r="N39" s="23"/>
      <c r="O39" s="24"/>
      <c r="P39" s="25">
        <f t="shared" si="3"/>
        <v>-1</v>
      </c>
      <c r="Q39" s="61"/>
      <c r="R39" s="25">
        <f t="shared" si="4"/>
        <v>-1</v>
      </c>
      <c r="S39" s="23"/>
      <c r="T39" s="25">
        <f t="shared" si="0"/>
        <v>-1</v>
      </c>
      <c r="U39" s="44">
        <f t="shared" si="5"/>
        <v>0</v>
      </c>
      <c r="V39" s="50">
        <f t="shared" si="6"/>
        <v>0</v>
      </c>
    </row>
    <row r="40" spans="1:22" ht="13.5" customHeight="1" thickTop="1">
      <c r="A40" s="69"/>
      <c r="B40" s="62"/>
      <c r="C40" s="26"/>
      <c r="D40" s="26"/>
      <c r="E40" s="26"/>
      <c r="F40" s="26"/>
      <c r="G40" s="26"/>
      <c r="H40" s="26"/>
      <c r="I40" s="26"/>
      <c r="J40" s="26"/>
      <c r="K40" s="26"/>
      <c r="L40" s="82">
        <f t="shared" si="1"/>
        <v>-1</v>
      </c>
      <c r="M40" s="20">
        <f t="shared" si="2"/>
        <v>-1</v>
      </c>
      <c r="N40" s="17"/>
      <c r="O40" s="18"/>
      <c r="P40" s="20">
        <f t="shared" si="3"/>
        <v>-1</v>
      </c>
      <c r="Q40" s="62"/>
      <c r="R40" s="20">
        <f t="shared" si="4"/>
        <v>-1</v>
      </c>
      <c r="S40" s="17"/>
      <c r="T40" s="20">
        <f t="shared" si="0"/>
        <v>-1</v>
      </c>
      <c r="U40" s="45">
        <f t="shared" si="5"/>
        <v>0</v>
      </c>
      <c r="V40" s="51">
        <f t="shared" si="6"/>
        <v>0</v>
      </c>
    </row>
    <row r="41" spans="1:22" ht="13.5" customHeight="1">
      <c r="A41" s="67"/>
      <c r="B41" s="60"/>
      <c r="C41" s="22"/>
      <c r="D41" s="22"/>
      <c r="E41" s="22"/>
      <c r="F41" s="22"/>
      <c r="G41" s="22"/>
      <c r="H41" s="22"/>
      <c r="I41" s="22"/>
      <c r="J41" s="22"/>
      <c r="K41" s="22"/>
      <c r="L41" s="83">
        <f t="shared" si="1"/>
        <v>-1</v>
      </c>
      <c r="M41" s="19">
        <f t="shared" si="2"/>
        <v>-1</v>
      </c>
      <c r="N41" s="21"/>
      <c r="O41" s="22"/>
      <c r="P41" s="20">
        <f t="shared" si="3"/>
        <v>-1</v>
      </c>
      <c r="Q41" s="60"/>
      <c r="R41" s="20">
        <f t="shared" si="4"/>
        <v>-1</v>
      </c>
      <c r="S41" s="21"/>
      <c r="T41" s="20">
        <f t="shared" si="0"/>
        <v>-1</v>
      </c>
      <c r="U41" s="43">
        <f t="shared" si="5"/>
        <v>0</v>
      </c>
      <c r="V41" s="49">
        <f t="shared" si="6"/>
        <v>0</v>
      </c>
    </row>
    <row r="42" spans="1:22" ht="13.5" customHeight="1">
      <c r="A42" s="67"/>
      <c r="B42" s="60"/>
      <c r="C42" s="22"/>
      <c r="D42" s="22"/>
      <c r="E42" s="22"/>
      <c r="F42" s="22"/>
      <c r="G42" s="22"/>
      <c r="H42" s="22"/>
      <c r="I42" s="22"/>
      <c r="J42" s="22"/>
      <c r="K42" s="22"/>
      <c r="L42" s="83">
        <f t="shared" si="1"/>
        <v>-1</v>
      </c>
      <c r="M42" s="19">
        <f t="shared" si="2"/>
        <v>-1</v>
      </c>
      <c r="N42" s="21"/>
      <c r="O42" s="22"/>
      <c r="P42" s="20">
        <f t="shared" si="3"/>
        <v>-1</v>
      </c>
      <c r="Q42" s="60"/>
      <c r="R42" s="20">
        <f t="shared" si="4"/>
        <v>-1</v>
      </c>
      <c r="S42" s="21"/>
      <c r="T42" s="20">
        <f t="shared" si="0"/>
        <v>-1</v>
      </c>
      <c r="U42" s="43">
        <f t="shared" si="5"/>
        <v>0</v>
      </c>
      <c r="V42" s="49">
        <f t="shared" si="6"/>
        <v>0</v>
      </c>
    </row>
    <row r="43" spans="1:22" ht="13.5" customHeight="1">
      <c r="A43" s="67"/>
      <c r="B43" s="60"/>
      <c r="C43" s="22"/>
      <c r="D43" s="22"/>
      <c r="E43" s="22"/>
      <c r="F43" s="22"/>
      <c r="G43" s="22"/>
      <c r="H43" s="22"/>
      <c r="I43" s="22"/>
      <c r="J43" s="22"/>
      <c r="K43" s="22"/>
      <c r="L43" s="83">
        <f t="shared" si="1"/>
        <v>-1</v>
      </c>
      <c r="M43" s="19">
        <f t="shared" si="2"/>
        <v>-1</v>
      </c>
      <c r="N43" s="21"/>
      <c r="O43" s="22"/>
      <c r="P43" s="20">
        <f t="shared" si="3"/>
        <v>-1</v>
      </c>
      <c r="Q43" s="60"/>
      <c r="R43" s="20">
        <f t="shared" si="4"/>
        <v>-1</v>
      </c>
      <c r="S43" s="21"/>
      <c r="T43" s="20">
        <f t="shared" si="0"/>
        <v>-1</v>
      </c>
      <c r="U43" s="43">
        <f t="shared" si="5"/>
        <v>0</v>
      </c>
      <c r="V43" s="49">
        <f t="shared" si="6"/>
        <v>0</v>
      </c>
    </row>
    <row r="44" spans="1:22" ht="13.5" customHeight="1" thickBot="1">
      <c r="A44" s="68"/>
      <c r="B44" s="61"/>
      <c r="C44" s="24"/>
      <c r="D44" s="24"/>
      <c r="E44" s="24"/>
      <c r="F44" s="24"/>
      <c r="G44" s="24"/>
      <c r="H44" s="24"/>
      <c r="I44" s="24"/>
      <c r="J44" s="24"/>
      <c r="K44" s="24"/>
      <c r="L44" s="86">
        <f t="shared" si="1"/>
        <v>-1</v>
      </c>
      <c r="M44" s="25">
        <f t="shared" si="2"/>
        <v>-1</v>
      </c>
      <c r="N44" s="23"/>
      <c r="O44" s="24"/>
      <c r="P44" s="25">
        <f t="shared" si="3"/>
        <v>-1</v>
      </c>
      <c r="Q44" s="61"/>
      <c r="R44" s="25">
        <f t="shared" si="4"/>
        <v>-1</v>
      </c>
      <c r="S44" s="23"/>
      <c r="T44" s="25">
        <f t="shared" si="0"/>
        <v>-1</v>
      </c>
      <c r="U44" s="44">
        <f t="shared" si="5"/>
        <v>0</v>
      </c>
      <c r="V44" s="50">
        <f t="shared" si="6"/>
        <v>0</v>
      </c>
    </row>
    <row r="45" spans="1:22" ht="13.5" customHeight="1" thickTop="1">
      <c r="A45" s="69"/>
      <c r="B45" s="62"/>
      <c r="C45" s="26"/>
      <c r="D45" s="26"/>
      <c r="E45" s="26"/>
      <c r="F45" s="26"/>
      <c r="G45" s="26"/>
      <c r="H45" s="26"/>
      <c r="I45" s="26"/>
      <c r="J45" s="26"/>
      <c r="K45" s="26"/>
      <c r="L45" s="82">
        <f t="shared" si="1"/>
        <v>-1</v>
      </c>
      <c r="M45" s="20">
        <f t="shared" si="2"/>
        <v>-1</v>
      </c>
      <c r="N45" s="17"/>
      <c r="O45" s="18"/>
      <c r="P45" s="20">
        <f t="shared" si="3"/>
        <v>-1</v>
      </c>
      <c r="Q45" s="62"/>
      <c r="R45" s="20">
        <f t="shared" si="4"/>
        <v>-1</v>
      </c>
      <c r="S45" s="17"/>
      <c r="T45" s="20">
        <f t="shared" si="0"/>
        <v>-1</v>
      </c>
      <c r="U45" s="45">
        <f t="shared" si="5"/>
        <v>0</v>
      </c>
      <c r="V45" s="51">
        <f t="shared" si="6"/>
        <v>0</v>
      </c>
    </row>
    <row r="46" spans="1:22" ht="13.5" customHeight="1">
      <c r="A46" s="67"/>
      <c r="B46" s="60"/>
      <c r="C46" s="22"/>
      <c r="D46" s="22"/>
      <c r="E46" s="22"/>
      <c r="F46" s="22"/>
      <c r="G46" s="22"/>
      <c r="H46" s="22"/>
      <c r="I46" s="22"/>
      <c r="J46" s="22"/>
      <c r="K46" s="22"/>
      <c r="L46" s="83">
        <f t="shared" si="1"/>
        <v>-1</v>
      </c>
      <c r="M46" s="19">
        <f t="shared" si="2"/>
        <v>-1</v>
      </c>
      <c r="N46" s="21"/>
      <c r="O46" s="22"/>
      <c r="P46" s="20">
        <f t="shared" si="3"/>
        <v>-1</v>
      </c>
      <c r="Q46" s="60"/>
      <c r="R46" s="20">
        <f t="shared" si="4"/>
        <v>-1</v>
      </c>
      <c r="S46" s="21"/>
      <c r="T46" s="20">
        <f t="shared" si="0"/>
        <v>-1</v>
      </c>
      <c r="U46" s="43">
        <f t="shared" si="5"/>
        <v>0</v>
      </c>
      <c r="V46" s="49">
        <f t="shared" si="6"/>
        <v>0</v>
      </c>
    </row>
    <row r="47" spans="1:22" ht="13.5" customHeight="1">
      <c r="A47" s="67"/>
      <c r="B47" s="60"/>
      <c r="C47" s="22"/>
      <c r="D47" s="22"/>
      <c r="E47" s="22"/>
      <c r="F47" s="22"/>
      <c r="G47" s="22"/>
      <c r="H47" s="22"/>
      <c r="I47" s="22"/>
      <c r="J47" s="22"/>
      <c r="K47" s="22"/>
      <c r="L47" s="83">
        <f t="shared" si="1"/>
        <v>-1</v>
      </c>
      <c r="M47" s="19">
        <f t="shared" si="2"/>
        <v>-1</v>
      </c>
      <c r="N47" s="21"/>
      <c r="O47" s="22"/>
      <c r="P47" s="20">
        <f t="shared" si="3"/>
        <v>-1</v>
      </c>
      <c r="Q47" s="60"/>
      <c r="R47" s="20">
        <f t="shared" si="4"/>
        <v>-1</v>
      </c>
      <c r="S47" s="21"/>
      <c r="T47" s="20">
        <f t="shared" si="0"/>
        <v>-1</v>
      </c>
      <c r="U47" s="43">
        <f t="shared" si="5"/>
        <v>0</v>
      </c>
      <c r="V47" s="49">
        <f t="shared" si="6"/>
        <v>0</v>
      </c>
    </row>
    <row r="48" spans="1:22" ht="13.5" customHeight="1">
      <c r="A48" s="67"/>
      <c r="B48" s="60"/>
      <c r="C48" s="22"/>
      <c r="D48" s="22"/>
      <c r="E48" s="22"/>
      <c r="F48" s="22"/>
      <c r="G48" s="22"/>
      <c r="H48" s="22"/>
      <c r="I48" s="22"/>
      <c r="J48" s="22"/>
      <c r="K48" s="22"/>
      <c r="L48" s="83">
        <f t="shared" si="1"/>
        <v>-1</v>
      </c>
      <c r="M48" s="19">
        <f t="shared" si="2"/>
        <v>-1</v>
      </c>
      <c r="N48" s="21"/>
      <c r="O48" s="22"/>
      <c r="P48" s="20">
        <f t="shared" si="3"/>
        <v>-1</v>
      </c>
      <c r="Q48" s="60"/>
      <c r="R48" s="20">
        <f t="shared" si="4"/>
        <v>-1</v>
      </c>
      <c r="S48" s="21"/>
      <c r="T48" s="20">
        <f t="shared" si="0"/>
        <v>-1</v>
      </c>
      <c r="U48" s="43">
        <f t="shared" si="5"/>
        <v>0</v>
      </c>
      <c r="V48" s="49">
        <f t="shared" si="6"/>
        <v>0</v>
      </c>
    </row>
    <row r="49" spans="1:22" ht="13.5" customHeight="1" thickBot="1">
      <c r="A49" s="68"/>
      <c r="B49" s="61"/>
      <c r="C49" s="24"/>
      <c r="D49" s="24"/>
      <c r="E49" s="24"/>
      <c r="F49" s="24"/>
      <c r="G49" s="24"/>
      <c r="H49" s="24"/>
      <c r="I49" s="24"/>
      <c r="J49" s="24"/>
      <c r="K49" s="24"/>
      <c r="L49" s="86">
        <f t="shared" si="1"/>
        <v>-1</v>
      </c>
      <c r="M49" s="25">
        <f t="shared" si="2"/>
        <v>-1</v>
      </c>
      <c r="N49" s="23"/>
      <c r="O49" s="24"/>
      <c r="P49" s="25">
        <f t="shared" si="3"/>
        <v>-1</v>
      </c>
      <c r="Q49" s="61"/>
      <c r="R49" s="25">
        <f t="shared" si="4"/>
        <v>-1</v>
      </c>
      <c r="S49" s="23"/>
      <c r="T49" s="25">
        <f t="shared" si="0"/>
        <v>-1</v>
      </c>
      <c r="U49" s="44">
        <f t="shared" si="5"/>
        <v>0</v>
      </c>
      <c r="V49" s="50">
        <f t="shared" si="6"/>
        <v>0</v>
      </c>
    </row>
    <row r="50" spans="1:22" ht="13.5" customHeight="1" thickTop="1">
      <c r="A50" s="69"/>
      <c r="B50" s="62"/>
      <c r="C50" s="26"/>
      <c r="D50" s="26"/>
      <c r="E50" s="26"/>
      <c r="F50" s="26"/>
      <c r="G50" s="26"/>
      <c r="H50" s="26"/>
      <c r="I50" s="26"/>
      <c r="J50" s="26"/>
      <c r="K50" s="26"/>
      <c r="L50" s="82">
        <f t="shared" si="1"/>
        <v>-1</v>
      </c>
      <c r="M50" s="20">
        <f t="shared" si="2"/>
        <v>-1</v>
      </c>
      <c r="N50" s="17"/>
      <c r="O50" s="18"/>
      <c r="P50" s="20">
        <f t="shared" si="3"/>
        <v>-1</v>
      </c>
      <c r="Q50" s="62"/>
      <c r="R50" s="20">
        <f t="shared" si="4"/>
        <v>-1</v>
      </c>
      <c r="S50" s="17"/>
      <c r="T50" s="20">
        <f t="shared" si="0"/>
        <v>-1</v>
      </c>
      <c r="U50" s="45">
        <f t="shared" si="5"/>
        <v>0</v>
      </c>
      <c r="V50" s="51">
        <f t="shared" si="6"/>
        <v>0</v>
      </c>
    </row>
    <row r="51" spans="1:22" ht="13.5" customHeight="1">
      <c r="A51" s="67"/>
      <c r="B51" s="60"/>
      <c r="C51" s="22"/>
      <c r="D51" s="22"/>
      <c r="E51" s="22"/>
      <c r="F51" s="22"/>
      <c r="G51" s="22"/>
      <c r="H51" s="22"/>
      <c r="I51" s="22"/>
      <c r="J51" s="22"/>
      <c r="K51" s="22"/>
      <c r="L51" s="83">
        <f t="shared" si="1"/>
        <v>-1</v>
      </c>
      <c r="M51" s="19">
        <f t="shared" si="2"/>
        <v>-1</v>
      </c>
      <c r="N51" s="21"/>
      <c r="O51" s="22"/>
      <c r="P51" s="20">
        <f t="shared" si="3"/>
        <v>-1</v>
      </c>
      <c r="Q51" s="60"/>
      <c r="R51" s="20">
        <f t="shared" si="4"/>
        <v>-1</v>
      </c>
      <c r="S51" s="21"/>
      <c r="T51" s="20">
        <f t="shared" si="0"/>
        <v>-1</v>
      </c>
      <c r="U51" s="43">
        <f t="shared" si="5"/>
        <v>0</v>
      </c>
      <c r="V51" s="49">
        <f t="shared" si="6"/>
        <v>0</v>
      </c>
    </row>
    <row r="52" spans="1:22" ht="13.5" customHeight="1">
      <c r="A52" s="67"/>
      <c r="B52" s="60"/>
      <c r="C52" s="22"/>
      <c r="D52" s="22"/>
      <c r="E52" s="22"/>
      <c r="F52" s="22"/>
      <c r="G52" s="22"/>
      <c r="H52" s="22"/>
      <c r="I52" s="22"/>
      <c r="J52" s="22"/>
      <c r="K52" s="22"/>
      <c r="L52" s="83">
        <f t="shared" si="1"/>
        <v>-1</v>
      </c>
      <c r="M52" s="19">
        <f t="shared" si="2"/>
        <v>-1</v>
      </c>
      <c r="N52" s="21"/>
      <c r="O52" s="22"/>
      <c r="P52" s="20">
        <f t="shared" si="3"/>
        <v>-1</v>
      </c>
      <c r="Q52" s="60"/>
      <c r="R52" s="20">
        <f t="shared" si="4"/>
        <v>-1</v>
      </c>
      <c r="S52" s="21"/>
      <c r="T52" s="20">
        <f t="shared" si="0"/>
        <v>-1</v>
      </c>
      <c r="U52" s="43">
        <f t="shared" si="5"/>
        <v>0</v>
      </c>
      <c r="V52" s="49">
        <f t="shared" si="6"/>
        <v>0</v>
      </c>
    </row>
    <row r="53" spans="1:22" ht="13.5" customHeight="1">
      <c r="A53" s="67"/>
      <c r="B53" s="60"/>
      <c r="C53" s="22"/>
      <c r="D53" s="22"/>
      <c r="E53" s="22"/>
      <c r="F53" s="22"/>
      <c r="G53" s="22"/>
      <c r="H53" s="22"/>
      <c r="I53" s="22"/>
      <c r="J53" s="22"/>
      <c r="K53" s="22"/>
      <c r="L53" s="83">
        <f t="shared" si="1"/>
        <v>-1</v>
      </c>
      <c r="M53" s="19">
        <f t="shared" si="2"/>
        <v>-1</v>
      </c>
      <c r="N53" s="21"/>
      <c r="O53" s="22"/>
      <c r="P53" s="20">
        <f t="shared" si="3"/>
        <v>-1</v>
      </c>
      <c r="Q53" s="60"/>
      <c r="R53" s="20">
        <f t="shared" si="4"/>
        <v>-1</v>
      </c>
      <c r="S53" s="21"/>
      <c r="T53" s="20">
        <f t="shared" si="0"/>
        <v>-1</v>
      </c>
      <c r="U53" s="43">
        <f t="shared" si="5"/>
        <v>0</v>
      </c>
      <c r="V53" s="49">
        <f t="shared" si="6"/>
        <v>0</v>
      </c>
    </row>
    <row r="54" spans="1:22" ht="13.5" customHeight="1" thickBot="1">
      <c r="A54" s="68"/>
      <c r="B54" s="61"/>
      <c r="C54" s="24"/>
      <c r="D54" s="24"/>
      <c r="E54" s="24"/>
      <c r="F54" s="24"/>
      <c r="G54" s="24"/>
      <c r="H54" s="24"/>
      <c r="I54" s="24"/>
      <c r="J54" s="24"/>
      <c r="K54" s="24"/>
      <c r="L54" s="86">
        <f t="shared" si="1"/>
        <v>-1</v>
      </c>
      <c r="M54" s="25">
        <f t="shared" si="2"/>
        <v>-1</v>
      </c>
      <c r="N54" s="23"/>
      <c r="O54" s="24"/>
      <c r="P54" s="25">
        <f t="shared" si="3"/>
        <v>-1</v>
      </c>
      <c r="Q54" s="61"/>
      <c r="R54" s="25">
        <f t="shared" si="4"/>
        <v>-1</v>
      </c>
      <c r="S54" s="23"/>
      <c r="T54" s="25">
        <f t="shared" si="0"/>
        <v>-1</v>
      </c>
      <c r="U54" s="44">
        <f t="shared" si="5"/>
        <v>0</v>
      </c>
      <c r="V54" s="50">
        <f t="shared" si="6"/>
        <v>0</v>
      </c>
    </row>
    <row r="55" spans="1:22" ht="13.5" customHeight="1" thickTop="1">
      <c r="A55" s="69"/>
      <c r="B55" s="62"/>
      <c r="C55" s="26"/>
      <c r="D55" s="26"/>
      <c r="E55" s="26"/>
      <c r="F55" s="26"/>
      <c r="G55" s="26"/>
      <c r="H55" s="26"/>
      <c r="I55" s="26"/>
      <c r="J55" s="26"/>
      <c r="K55" s="26"/>
      <c r="L55" s="82">
        <f t="shared" si="1"/>
        <v>-1</v>
      </c>
      <c r="M55" s="20">
        <f t="shared" si="2"/>
        <v>-1</v>
      </c>
      <c r="N55" s="17"/>
      <c r="O55" s="18"/>
      <c r="P55" s="20">
        <f t="shared" si="3"/>
        <v>-1</v>
      </c>
      <c r="Q55" s="62"/>
      <c r="R55" s="20">
        <f t="shared" si="4"/>
        <v>-1</v>
      </c>
      <c r="S55" s="17"/>
      <c r="T55" s="20">
        <f t="shared" si="0"/>
        <v>-1</v>
      </c>
      <c r="U55" s="45">
        <f t="shared" si="5"/>
        <v>0</v>
      </c>
      <c r="V55" s="51">
        <f t="shared" si="6"/>
        <v>0</v>
      </c>
    </row>
    <row r="56" spans="1:22" ht="13.5" customHeight="1">
      <c r="A56" s="67"/>
      <c r="B56" s="60"/>
      <c r="C56" s="22"/>
      <c r="D56" s="22"/>
      <c r="E56" s="22"/>
      <c r="F56" s="22"/>
      <c r="G56" s="22"/>
      <c r="H56" s="22"/>
      <c r="I56" s="22"/>
      <c r="J56" s="22"/>
      <c r="K56" s="22"/>
      <c r="L56" s="83">
        <f t="shared" si="1"/>
        <v>-1</v>
      </c>
      <c r="M56" s="19">
        <f t="shared" si="2"/>
        <v>-1</v>
      </c>
      <c r="N56" s="21"/>
      <c r="O56" s="22"/>
      <c r="P56" s="20">
        <f t="shared" si="3"/>
        <v>-1</v>
      </c>
      <c r="Q56" s="60"/>
      <c r="R56" s="20">
        <f t="shared" si="4"/>
        <v>-1</v>
      </c>
      <c r="S56" s="21"/>
      <c r="T56" s="20">
        <f t="shared" si="0"/>
        <v>-1</v>
      </c>
      <c r="U56" s="43">
        <f t="shared" si="5"/>
        <v>0</v>
      </c>
      <c r="V56" s="49">
        <f t="shared" si="6"/>
        <v>0</v>
      </c>
    </row>
    <row r="57" spans="1:22" ht="13.5" customHeight="1">
      <c r="A57" s="67"/>
      <c r="B57" s="60"/>
      <c r="C57" s="22"/>
      <c r="D57" s="22"/>
      <c r="E57" s="22"/>
      <c r="F57" s="22"/>
      <c r="G57" s="22"/>
      <c r="H57" s="22"/>
      <c r="I57" s="22"/>
      <c r="J57" s="22"/>
      <c r="K57" s="22"/>
      <c r="L57" s="83">
        <f t="shared" si="1"/>
        <v>-1</v>
      </c>
      <c r="M57" s="19">
        <f t="shared" si="2"/>
        <v>-1</v>
      </c>
      <c r="N57" s="21"/>
      <c r="O57" s="22"/>
      <c r="P57" s="20">
        <f t="shared" si="3"/>
        <v>-1</v>
      </c>
      <c r="Q57" s="60"/>
      <c r="R57" s="20">
        <f t="shared" si="4"/>
        <v>-1</v>
      </c>
      <c r="S57" s="21"/>
      <c r="T57" s="20">
        <f t="shared" si="0"/>
        <v>-1</v>
      </c>
      <c r="U57" s="43">
        <f t="shared" si="5"/>
        <v>0</v>
      </c>
      <c r="V57" s="49">
        <f t="shared" si="6"/>
        <v>0</v>
      </c>
    </row>
    <row r="58" spans="1:22" ht="13.5" customHeight="1">
      <c r="A58" s="67"/>
      <c r="B58" s="60"/>
      <c r="C58" s="22"/>
      <c r="D58" s="22"/>
      <c r="E58" s="22"/>
      <c r="F58" s="22"/>
      <c r="G58" s="22"/>
      <c r="H58" s="22"/>
      <c r="I58" s="22"/>
      <c r="J58" s="22"/>
      <c r="K58" s="22"/>
      <c r="L58" s="83">
        <f t="shared" si="1"/>
        <v>-1</v>
      </c>
      <c r="M58" s="19">
        <f t="shared" si="2"/>
        <v>-1</v>
      </c>
      <c r="N58" s="21"/>
      <c r="O58" s="22"/>
      <c r="P58" s="20">
        <f t="shared" si="3"/>
        <v>-1</v>
      </c>
      <c r="Q58" s="60"/>
      <c r="R58" s="20">
        <f t="shared" si="4"/>
        <v>-1</v>
      </c>
      <c r="S58" s="21"/>
      <c r="T58" s="20">
        <f t="shared" si="0"/>
        <v>-1</v>
      </c>
      <c r="U58" s="43">
        <f t="shared" si="5"/>
        <v>0</v>
      </c>
      <c r="V58" s="49">
        <f t="shared" si="6"/>
        <v>0</v>
      </c>
    </row>
    <row r="59" spans="1:22" ht="13.5" customHeight="1" thickBot="1">
      <c r="A59" s="68"/>
      <c r="B59" s="61"/>
      <c r="C59" s="24"/>
      <c r="D59" s="24"/>
      <c r="E59" s="24"/>
      <c r="F59" s="24"/>
      <c r="G59" s="24"/>
      <c r="H59" s="24"/>
      <c r="I59" s="24"/>
      <c r="J59" s="24"/>
      <c r="K59" s="24"/>
      <c r="L59" s="86">
        <f t="shared" si="1"/>
        <v>-1</v>
      </c>
      <c r="M59" s="25">
        <f t="shared" si="2"/>
        <v>-1</v>
      </c>
      <c r="N59" s="23"/>
      <c r="O59" s="24"/>
      <c r="P59" s="25">
        <f t="shared" si="3"/>
        <v>-1</v>
      </c>
      <c r="Q59" s="61"/>
      <c r="R59" s="25">
        <f t="shared" si="4"/>
        <v>-1</v>
      </c>
      <c r="S59" s="23"/>
      <c r="T59" s="25">
        <f t="shared" si="0"/>
        <v>-1</v>
      </c>
      <c r="U59" s="44">
        <f t="shared" si="5"/>
        <v>0</v>
      </c>
      <c r="V59" s="50">
        <f t="shared" si="6"/>
        <v>0</v>
      </c>
    </row>
    <row r="60" spans="1:22" ht="13.5" customHeight="1" thickTop="1">
      <c r="A60" s="69"/>
      <c r="B60" s="63"/>
      <c r="C60" s="27"/>
      <c r="D60" s="27"/>
      <c r="E60" s="27"/>
      <c r="F60" s="27"/>
      <c r="G60" s="27"/>
      <c r="H60" s="27"/>
      <c r="I60" s="27"/>
      <c r="J60" s="27"/>
      <c r="K60" s="27"/>
      <c r="L60" s="87">
        <f t="shared" si="1"/>
        <v>-1</v>
      </c>
      <c r="M60" s="20">
        <f t="shared" si="2"/>
        <v>-1</v>
      </c>
      <c r="N60" s="36"/>
      <c r="O60" s="37"/>
      <c r="P60" s="20">
        <f t="shared" si="3"/>
        <v>-1</v>
      </c>
      <c r="Q60" s="63"/>
      <c r="R60" s="20">
        <f t="shared" si="4"/>
        <v>-1</v>
      </c>
      <c r="S60" s="36"/>
      <c r="T60" s="20">
        <f t="shared" si="0"/>
        <v>-1</v>
      </c>
      <c r="U60" s="45">
        <f t="shared" si="5"/>
        <v>0</v>
      </c>
      <c r="V60" s="51">
        <f t="shared" si="6"/>
        <v>0</v>
      </c>
    </row>
    <row r="61" spans="1:22" ht="13.5" customHeight="1">
      <c r="A61" s="67"/>
      <c r="B61" s="64"/>
      <c r="C61" s="29"/>
      <c r="D61" s="29"/>
      <c r="E61" s="29"/>
      <c r="F61" s="29"/>
      <c r="G61" s="29"/>
      <c r="H61" s="29"/>
      <c r="I61" s="29"/>
      <c r="J61" s="29"/>
      <c r="K61" s="29"/>
      <c r="L61" s="88">
        <f t="shared" si="1"/>
        <v>-1</v>
      </c>
      <c r="M61" s="19">
        <f t="shared" si="2"/>
        <v>-1</v>
      </c>
      <c r="N61" s="28"/>
      <c r="O61" s="29"/>
      <c r="P61" s="20">
        <f t="shared" si="3"/>
        <v>-1</v>
      </c>
      <c r="Q61" s="64"/>
      <c r="R61" s="20">
        <f t="shared" si="4"/>
        <v>-1</v>
      </c>
      <c r="S61" s="28"/>
      <c r="T61" s="20">
        <f t="shared" si="0"/>
        <v>-1</v>
      </c>
      <c r="U61" s="43">
        <f t="shared" si="5"/>
        <v>0</v>
      </c>
      <c r="V61" s="49">
        <f t="shared" si="6"/>
        <v>0</v>
      </c>
    </row>
    <row r="62" spans="1:22" ht="13.5" customHeight="1">
      <c r="A62" s="67"/>
      <c r="B62" s="64"/>
      <c r="C62" s="29"/>
      <c r="D62" s="29"/>
      <c r="E62" s="29"/>
      <c r="F62" s="29"/>
      <c r="G62" s="29"/>
      <c r="H62" s="29"/>
      <c r="I62" s="29"/>
      <c r="J62" s="29"/>
      <c r="K62" s="29"/>
      <c r="L62" s="88">
        <f t="shared" si="1"/>
        <v>-1</v>
      </c>
      <c r="M62" s="19">
        <f t="shared" si="2"/>
        <v>-1</v>
      </c>
      <c r="N62" s="28"/>
      <c r="O62" s="29"/>
      <c r="P62" s="20">
        <f t="shared" si="3"/>
        <v>-1</v>
      </c>
      <c r="Q62" s="64"/>
      <c r="R62" s="20">
        <f t="shared" si="4"/>
        <v>-1</v>
      </c>
      <c r="S62" s="28"/>
      <c r="T62" s="20">
        <f t="shared" si="0"/>
        <v>-1</v>
      </c>
      <c r="U62" s="43">
        <f t="shared" si="5"/>
        <v>0</v>
      </c>
      <c r="V62" s="49">
        <f t="shared" si="6"/>
        <v>0</v>
      </c>
    </row>
    <row r="63" spans="1:22" ht="13.5" customHeight="1">
      <c r="A63" s="67"/>
      <c r="B63" s="64"/>
      <c r="C63" s="29"/>
      <c r="D63" s="29"/>
      <c r="E63" s="29"/>
      <c r="F63" s="29"/>
      <c r="G63" s="29"/>
      <c r="H63" s="29"/>
      <c r="I63" s="29"/>
      <c r="J63" s="29"/>
      <c r="K63" s="29"/>
      <c r="L63" s="88">
        <f t="shared" si="1"/>
        <v>-1</v>
      </c>
      <c r="M63" s="19">
        <f t="shared" si="2"/>
        <v>-1</v>
      </c>
      <c r="N63" s="28"/>
      <c r="O63" s="29"/>
      <c r="P63" s="20">
        <f t="shared" si="3"/>
        <v>-1</v>
      </c>
      <c r="Q63" s="64"/>
      <c r="R63" s="20">
        <f t="shared" si="4"/>
        <v>-1</v>
      </c>
      <c r="S63" s="28"/>
      <c r="T63" s="20">
        <f t="shared" si="0"/>
        <v>-1</v>
      </c>
      <c r="U63" s="43">
        <f t="shared" si="5"/>
        <v>0</v>
      </c>
      <c r="V63" s="49">
        <f t="shared" si="6"/>
        <v>0</v>
      </c>
    </row>
    <row r="64" spans="1:22" ht="13.5" customHeight="1" thickBot="1">
      <c r="A64" s="68"/>
      <c r="B64" s="65"/>
      <c r="C64" s="31"/>
      <c r="D64" s="31"/>
      <c r="E64" s="31"/>
      <c r="F64" s="31"/>
      <c r="G64" s="31"/>
      <c r="H64" s="31"/>
      <c r="I64" s="31"/>
      <c r="J64" s="31"/>
      <c r="K64" s="31"/>
      <c r="L64" s="89">
        <f t="shared" si="1"/>
        <v>-1</v>
      </c>
      <c r="M64" s="25">
        <f t="shared" si="2"/>
        <v>-1</v>
      </c>
      <c r="N64" s="30"/>
      <c r="O64" s="31"/>
      <c r="P64" s="25">
        <f t="shared" si="3"/>
        <v>-1</v>
      </c>
      <c r="Q64" s="65"/>
      <c r="R64" s="25">
        <f t="shared" si="4"/>
        <v>-1</v>
      </c>
      <c r="S64" s="30"/>
      <c r="T64" s="25">
        <f t="shared" si="0"/>
        <v>-1</v>
      </c>
      <c r="U64" s="44">
        <f t="shared" si="5"/>
        <v>0</v>
      </c>
      <c r="V64" s="50">
        <f t="shared" si="6"/>
        <v>0</v>
      </c>
    </row>
    <row r="65" spans="1:22" ht="13.5" customHeight="1" thickTop="1">
      <c r="A65" s="69"/>
      <c r="B65" s="63"/>
      <c r="C65" s="27"/>
      <c r="D65" s="27"/>
      <c r="E65" s="27"/>
      <c r="F65" s="27"/>
      <c r="G65" s="27"/>
      <c r="H65" s="27"/>
      <c r="I65" s="27"/>
      <c r="J65" s="27"/>
      <c r="K65" s="27"/>
      <c r="L65" s="87">
        <f t="shared" si="1"/>
        <v>-1</v>
      </c>
      <c r="M65" s="20">
        <f t="shared" si="2"/>
        <v>-1</v>
      </c>
      <c r="N65" s="36"/>
      <c r="O65" s="37"/>
      <c r="P65" s="20">
        <f t="shared" si="3"/>
        <v>-1</v>
      </c>
      <c r="Q65" s="63"/>
      <c r="R65" s="20">
        <f t="shared" si="4"/>
        <v>-1</v>
      </c>
      <c r="S65" s="36"/>
      <c r="T65" s="20">
        <f t="shared" si="0"/>
        <v>-1</v>
      </c>
      <c r="U65" s="45">
        <f t="shared" si="5"/>
        <v>0</v>
      </c>
      <c r="V65" s="51">
        <f t="shared" si="6"/>
        <v>0</v>
      </c>
    </row>
    <row r="66" spans="1:22" ht="13.5" customHeight="1">
      <c r="A66" s="67"/>
      <c r="B66" s="64"/>
      <c r="C66" s="29"/>
      <c r="D66" s="29"/>
      <c r="E66" s="29"/>
      <c r="F66" s="29"/>
      <c r="G66" s="29"/>
      <c r="H66" s="29"/>
      <c r="I66" s="29"/>
      <c r="J66" s="29"/>
      <c r="K66" s="29"/>
      <c r="L66" s="88">
        <f t="shared" si="1"/>
        <v>-1</v>
      </c>
      <c r="M66" s="19">
        <f t="shared" si="2"/>
        <v>-1</v>
      </c>
      <c r="N66" s="28"/>
      <c r="O66" s="29"/>
      <c r="P66" s="20">
        <f t="shared" si="3"/>
        <v>-1</v>
      </c>
      <c r="Q66" s="64"/>
      <c r="R66" s="20">
        <f t="shared" si="4"/>
        <v>-1</v>
      </c>
      <c r="S66" s="28"/>
      <c r="T66" s="20">
        <f t="shared" si="0"/>
        <v>-1</v>
      </c>
      <c r="U66" s="43">
        <f t="shared" si="5"/>
        <v>0</v>
      </c>
      <c r="V66" s="49">
        <f t="shared" si="6"/>
        <v>0</v>
      </c>
    </row>
    <row r="67" spans="1:22" ht="13.5" customHeight="1">
      <c r="A67" s="67"/>
      <c r="B67" s="64"/>
      <c r="C67" s="29"/>
      <c r="D67" s="29"/>
      <c r="E67" s="29"/>
      <c r="F67" s="29"/>
      <c r="G67" s="29"/>
      <c r="H67" s="29"/>
      <c r="I67" s="29"/>
      <c r="J67" s="29"/>
      <c r="K67" s="29"/>
      <c r="L67" s="88">
        <f t="shared" si="1"/>
        <v>-1</v>
      </c>
      <c r="M67" s="19">
        <f t="shared" si="2"/>
        <v>-1</v>
      </c>
      <c r="N67" s="28"/>
      <c r="O67" s="29"/>
      <c r="P67" s="20">
        <f t="shared" si="3"/>
        <v>-1</v>
      </c>
      <c r="Q67" s="64"/>
      <c r="R67" s="20">
        <f t="shared" si="4"/>
        <v>-1</v>
      </c>
      <c r="S67" s="28"/>
      <c r="T67" s="20">
        <f t="shared" si="0"/>
        <v>-1</v>
      </c>
      <c r="U67" s="43">
        <f t="shared" si="5"/>
        <v>0</v>
      </c>
      <c r="V67" s="49">
        <f t="shared" si="6"/>
        <v>0</v>
      </c>
    </row>
    <row r="68" spans="1:22" ht="13.5" customHeight="1">
      <c r="A68" s="67"/>
      <c r="B68" s="64"/>
      <c r="C68" s="29"/>
      <c r="D68" s="29"/>
      <c r="E68" s="29"/>
      <c r="F68" s="29"/>
      <c r="G68" s="29"/>
      <c r="H68" s="29"/>
      <c r="I68" s="29"/>
      <c r="J68" s="29"/>
      <c r="K68" s="29"/>
      <c r="L68" s="88">
        <f t="shared" si="1"/>
        <v>-1</v>
      </c>
      <c r="M68" s="19">
        <f t="shared" si="2"/>
        <v>-1</v>
      </c>
      <c r="N68" s="28"/>
      <c r="O68" s="29"/>
      <c r="P68" s="20">
        <f t="shared" si="3"/>
        <v>-1</v>
      </c>
      <c r="Q68" s="64"/>
      <c r="R68" s="20">
        <f t="shared" si="4"/>
        <v>-1</v>
      </c>
      <c r="S68" s="28"/>
      <c r="T68" s="20">
        <f t="shared" si="0"/>
        <v>-1</v>
      </c>
      <c r="U68" s="43">
        <f t="shared" si="5"/>
        <v>0</v>
      </c>
      <c r="V68" s="49">
        <f t="shared" si="6"/>
        <v>0</v>
      </c>
    </row>
    <row r="69" spans="1:22" ht="13.5" customHeight="1" thickBot="1">
      <c r="A69" s="70"/>
      <c r="B69" s="66"/>
      <c r="C69" s="33"/>
      <c r="D69" s="33"/>
      <c r="E69" s="33"/>
      <c r="F69" s="33"/>
      <c r="G69" s="33"/>
      <c r="H69" s="33"/>
      <c r="I69" s="33"/>
      <c r="J69" s="33"/>
      <c r="K69" s="33"/>
      <c r="L69" s="90">
        <f t="shared" si="1"/>
        <v>-1</v>
      </c>
      <c r="M69" s="34">
        <f t="shared" si="2"/>
        <v>-1</v>
      </c>
      <c r="N69" s="32"/>
      <c r="O69" s="33"/>
      <c r="P69" s="34">
        <f t="shared" si="3"/>
        <v>-1</v>
      </c>
      <c r="Q69" s="66"/>
      <c r="R69" s="34">
        <f t="shared" si="4"/>
        <v>-1</v>
      </c>
      <c r="S69" s="32"/>
      <c r="T69" s="34">
        <f t="shared" si="0"/>
        <v>-1</v>
      </c>
      <c r="U69" s="46">
        <f t="shared" si="5"/>
        <v>0</v>
      </c>
      <c r="V69" s="52">
        <f t="shared" si="6"/>
        <v>0</v>
      </c>
    </row>
    <row r="70" spans="1:22" ht="19.8">
      <c r="P70" s="122"/>
      <c r="Q70" s="122"/>
      <c r="R70" s="122"/>
      <c r="S70" s="123"/>
      <c r="T70" s="124"/>
      <c r="U70" s="3"/>
      <c r="V70" s="1"/>
    </row>
    <row r="71" spans="1:22" ht="19.8">
      <c r="N71" s="35" t="s">
        <v>25</v>
      </c>
      <c r="O71" s="35"/>
      <c r="P71" s="35"/>
      <c r="Q71" s="80"/>
      <c r="R71" s="35"/>
      <c r="U71" s="3"/>
      <c r="V71" s="1"/>
    </row>
  </sheetData>
  <mergeCells count="30">
    <mergeCell ref="L4:L9"/>
    <mergeCell ref="M4:M8"/>
    <mergeCell ref="N4:O6"/>
    <mergeCell ref="V4:V9"/>
    <mergeCell ref="B6:B8"/>
    <mergeCell ref="C6:C8"/>
    <mergeCell ref="S2:V2"/>
    <mergeCell ref="P70:T70"/>
    <mergeCell ref="T4:T8"/>
    <mergeCell ref="U4:U9"/>
    <mergeCell ref="R4:R8"/>
    <mergeCell ref="S4:S9"/>
    <mergeCell ref="P4:P8"/>
    <mergeCell ref="Q4:Q9"/>
    <mergeCell ref="B2:D2"/>
    <mergeCell ref="I6:I8"/>
    <mergeCell ref="J6:J8"/>
    <mergeCell ref="K6:K8"/>
    <mergeCell ref="N7:N8"/>
    <mergeCell ref="E2:F2"/>
    <mergeCell ref="D6:D8"/>
    <mergeCell ref="E6:E8"/>
    <mergeCell ref="F6:F8"/>
    <mergeCell ref="G6:G8"/>
    <mergeCell ref="H6:H8"/>
    <mergeCell ref="G2:K2"/>
    <mergeCell ref="L2:M2"/>
    <mergeCell ref="N2:O2"/>
    <mergeCell ref="O7:O8"/>
    <mergeCell ref="B4:K4"/>
  </mergeCells>
  <phoneticPr fontId="3" type="noConversion"/>
  <conditionalFormatting sqref="S10:S69 N10:O69 B10:K69 Q10:Q69">
    <cfRule type="cellIs" dxfId="16" priority="4" stopIfTrue="1" operator="lessThan">
      <formula>60</formula>
    </cfRule>
  </conditionalFormatting>
  <conditionalFormatting sqref="V10:V69">
    <cfRule type="cellIs" dxfId="15" priority="5" stopIfTrue="1" operator="between">
      <formula>1</formula>
      <formula>10</formula>
    </cfRule>
    <cfRule type="cellIs" dxfId="14" priority="6" stopIfTrue="1" operator="equal">
      <formula>0</formula>
    </cfRule>
  </conditionalFormatting>
  <conditionalFormatting sqref="T10:T69">
    <cfRule type="cellIs" dxfId="13" priority="7" stopIfTrue="1" operator="between">
      <formula>0</formula>
      <formula>(100*$T$9)*0.599</formula>
    </cfRule>
    <cfRule type="cellIs" dxfId="12" priority="8" stopIfTrue="1" operator="lessThan">
      <formula>0</formula>
    </cfRule>
  </conditionalFormatting>
  <conditionalFormatting sqref="P10:P69 R10:R69">
    <cfRule type="cellIs" dxfId="11" priority="9" stopIfTrue="1" operator="between">
      <formula>0</formula>
      <formula>(100*$P$9)*0.599</formula>
    </cfRule>
    <cfRule type="cellIs" dxfId="10" priority="10" stopIfTrue="1" operator="lessThan">
      <formula>0</formula>
    </cfRule>
  </conditionalFormatting>
  <conditionalFormatting sqref="M10:M69">
    <cfRule type="cellIs" dxfId="9" priority="11" stopIfTrue="1" operator="between">
      <formula>0</formula>
      <formula>(100*$M$9)*0.599</formula>
    </cfRule>
    <cfRule type="cellIs" dxfId="8" priority="12" stopIfTrue="1" operator="lessThan">
      <formula>0</formula>
    </cfRule>
  </conditionalFormatting>
  <conditionalFormatting sqref="G2:I2">
    <cfRule type="cellIs" dxfId="7" priority="13" stopIfTrue="1" operator="greaterThan">
      <formula>0</formula>
    </cfRule>
  </conditionalFormatting>
  <conditionalFormatting sqref="U10:U69">
    <cfRule type="cellIs" dxfId="6" priority="14" stopIfTrue="1" operator="between">
      <formula>0.1</formula>
      <formula>59.99</formula>
    </cfRule>
    <cfRule type="cellIs" dxfId="5" priority="15" stopIfTrue="1" operator="greaterThan">
      <formula>0</formula>
    </cfRule>
  </conditionalFormatting>
  <conditionalFormatting sqref="L10:L69">
    <cfRule type="cellIs" dxfId="4" priority="16" stopIfTrue="1" operator="equal">
      <formula>-1</formula>
    </cfRule>
    <cfRule type="cellIs" dxfId="3" priority="17" stopIfTrue="1" operator="between">
      <formula>0</formula>
      <formula>59.99</formula>
    </cfRule>
  </conditionalFormatting>
  <conditionalFormatting sqref="G2:I2">
    <cfRule type="cellIs" dxfId="2" priority="3" stopIfTrue="1" operator="greaterThan">
      <formula>0</formula>
    </cfRule>
  </conditionalFormatting>
  <conditionalFormatting sqref="G2:I2">
    <cfRule type="cellIs" dxfId="1" priority="2" stopIfTrue="1" operator="greaterThan">
      <formula>0</formula>
    </cfRule>
  </conditionalFormatting>
  <conditionalFormatting sqref="G2">
    <cfRule type="cellIs" dxfId="0" priority="1" stopIfTrue="1" operator="greaterThan">
      <formula>0</formula>
    </cfRule>
  </conditionalFormatting>
  <pageMargins left="0.75" right="0.75" top="0.55000000000000004" bottom="0.55000000000000004" header="0.5" footer="0.5"/>
  <pageSetup paperSize="12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班級課目1</vt:lpstr>
      <vt:lpstr>班級課目2</vt:lpstr>
      <vt:lpstr>班級課目3</vt:lpstr>
      <vt:lpstr>班級課目4</vt:lpstr>
      <vt:lpstr>班級課目5</vt:lpstr>
      <vt:lpstr>班級課目6</vt:lpstr>
    </vt:vector>
  </TitlesOfParts>
  <Company>elsimate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tony1</dc:creator>
  <cp:lastModifiedBy>acer</cp:lastModifiedBy>
  <cp:lastPrinted>2018-06-27T06:51:57Z</cp:lastPrinted>
  <dcterms:created xsi:type="dcterms:W3CDTF">2001-10-05T09:06:32Z</dcterms:created>
  <dcterms:modified xsi:type="dcterms:W3CDTF">2019-09-05T09:00:34Z</dcterms:modified>
</cp:coreProperties>
</file>